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虚拟电厂运营商基本信息" sheetId="3" r:id="rId1"/>
    <sheet name="代理用户及资源的基本信息" sheetId="1" r:id="rId2"/>
    <sheet name="资源测量信息" sheetId="5" state="hidden" r:id="rId3"/>
    <sheet name="附件及说明" sheetId="4" r:id="rId4"/>
  </sheets>
  <externalReferences>
    <externalReference r:id="rId5"/>
  </externalReferences>
  <definedNames>
    <definedName name="_xlnm._FilterDatabase" localSheetId="1" hidden="1">代理用户及资源的基本信息!$P:$P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主控模式：管控平台优化资源组合计算，下发各资源的功率调节目标，由管控平台实现直接自动化控制的功率调节。
分控模式：管控平台优化资源组合计算，下发各资源的功率调节目标，由边缘计算网关实现自动化控制的功率调节。
自控模式：管控平台优化资源组合计算，下发各资源的功率调节目标，由人工操作设备实现运行控制的功率调节。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D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被代理用户可以填聚合商的名字，意思为聚合商自己代理自己</t>
        </r>
      </text>
    </comment>
    <comment ref="G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填写相应被代理用户的联系方式</t>
        </r>
      </text>
    </comment>
    <comment ref="H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联系方式可以填一个</t>
        </r>
      </text>
    </comment>
    <comment ref="K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地址格式：广东省深圳市**区**</t>
        </r>
      </text>
    </comment>
    <comment ref="Z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发电资源：分布式光伏
储电资源：电化学储能、冰蓄冷、5G基站、V2G
用电资源：生产线、充换电设施、冷链、数据中心、智能楼宇、地铁站、水泵</t>
        </r>
      </text>
    </comment>
    <comment ref="AG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经纬度可自行百度获取，保留小数点后6位</t>
        </r>
      </text>
    </comment>
    <comment ref="AI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地址的格式：广东省深圳市**区**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指分项计量或调控的可调资源，由端侧计量厂家填写。</t>
        </r>
      </text>
    </comment>
    <comment ref="D3" authorId="0">
      <text>
        <r>
          <rPr>
            <sz val="9"/>
            <rFont val="宋体"/>
            <charset val="134"/>
          </rPr>
          <t>自行编码</t>
        </r>
      </text>
    </comment>
    <comment ref="E3" authorId="0">
      <text>
        <r>
          <rPr>
            <sz val="9"/>
            <rFont val="宋体"/>
            <charset val="134"/>
          </rPr>
          <t>命名规则：用户简称-资源名称-表计顺序码</t>
        </r>
      </text>
    </commen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指分项计量的上级表编码，没有上级表的默认为总进线表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能够准确描述测点功能，并且同一资源下的同一表计的测点名称不能重复</t>
        </r>
      </text>
    </comment>
  </commentList>
</comments>
</file>

<file path=xl/sharedStrings.xml><?xml version="1.0" encoding="utf-8"?>
<sst xmlns="http://schemas.openxmlformats.org/spreadsheetml/2006/main" count="950" uniqueCount="428">
  <si>
    <t>虚拟电厂运营商档案</t>
  </si>
  <si>
    <t>运营商名称</t>
  </si>
  <si>
    <t>办公地址</t>
  </si>
  <si>
    <t>公网IP地址</t>
  </si>
  <si>
    <t>联系人1</t>
  </si>
  <si>
    <t>运营商电话1</t>
  </si>
  <si>
    <t>邮箱1（联系人1对应的邮箱）</t>
  </si>
  <si>
    <t>联系人2</t>
  </si>
  <si>
    <t>运营商电话2</t>
  </si>
  <si>
    <t>邮箱2（联系人2对应的邮箱）</t>
  </si>
  <si>
    <t>统一社会信用代码</t>
  </si>
  <si>
    <t>用电性质</t>
  </si>
  <si>
    <t>日最大上调功率（kW）</t>
  </si>
  <si>
    <t>日最大上调速率（kW/min）</t>
  </si>
  <si>
    <t>日最大上调持续时长（分钟）</t>
  </si>
  <si>
    <t>日最大上调连续可调节次数</t>
  </si>
  <si>
    <t>日最大下调功率（kW）</t>
  </si>
  <si>
    <t>日最大下调速率（kW/min）</t>
  </si>
  <si>
    <t>日最大下调连续可调节次数</t>
  </si>
  <si>
    <t>年均用电量</t>
  </si>
  <si>
    <t>协同模式</t>
  </si>
  <si>
    <t>xxx新能源(深圳)有限公司</t>
  </si>
  <si>
    <t>XXX省XXX市XXX县</t>
  </si>
  <si>
    <r>
      <rPr>
        <sz val="11"/>
        <color rgb="FFFF0000"/>
        <rFont val="等线"/>
        <charset val="134"/>
        <scheme val="minor"/>
      </rPr>
      <t>2</t>
    </r>
    <r>
      <rPr>
        <sz val="11"/>
        <color rgb="FFFF0000"/>
        <rFont val="等线"/>
        <charset val="134"/>
        <scheme val="minor"/>
      </rPr>
      <t>02.101.100.12</t>
    </r>
  </si>
  <si>
    <t>xx</t>
  </si>
  <si>
    <t>13******01</t>
  </si>
  <si>
    <t>0755-61669xx99</t>
  </si>
  <si>
    <t>0911101087635308194</t>
  </si>
  <si>
    <t>大工业用电</t>
  </si>
  <si>
    <t>低于100万度</t>
  </si>
  <si>
    <t>主控模式</t>
  </si>
  <si>
    <t>注意：虚拟电厂运营商信息只能填一个</t>
  </si>
  <si>
    <t>序号</t>
  </si>
  <si>
    <t>运营商统一社会信用代码</t>
  </si>
  <si>
    <t>被代理用户名称</t>
  </si>
  <si>
    <t>被代理用户统一社会信用代码</t>
  </si>
  <si>
    <t>用电分类</t>
  </si>
  <si>
    <t>电话1</t>
  </si>
  <si>
    <t>电话2</t>
  </si>
  <si>
    <t>被代理用户地址</t>
  </si>
  <si>
    <t>用电户号
resourceID
（若为转供电，则填上级户号+Z01，如09460700212741444Z01）</t>
  </si>
  <si>
    <t>是否为转供电（填是/否）</t>
  </si>
  <si>
    <t>结算户号</t>
  </si>
  <si>
    <t>资源名称
resourceName
（转供电用户名称后面增加（转）字进行标识，例如：福田充电站（转））</t>
  </si>
  <si>
    <t>资源类型（发电资源、储电资源、用电资源）</t>
  </si>
  <si>
    <t>变电容量/变压器报装容量
ratedCapacity（kVA）</t>
  </si>
  <si>
    <t>额定电压
ratedVoltage(kV)</t>
  </si>
  <si>
    <t>额定功率</t>
  </si>
  <si>
    <t>最大可调功率（kW）
maxAdjustablePower</t>
  </si>
  <si>
    <t>最大调节步长（Kw）</t>
  </si>
  <si>
    <t>正常调节速率（kW/min）</t>
  </si>
  <si>
    <t>最大上升速率（kW/min）</t>
  </si>
  <si>
    <t>最大下降速率（kW/min）</t>
  </si>
  <si>
    <t>响应时间级别（定义见备注，用下拉菜单选择）</t>
  </si>
  <si>
    <t>类别(根据J列填写类别，详见批注)</t>
  </si>
  <si>
    <t>resourceID下挂设备数量(充电站填充换电设施，建筑楼宇填空调主机数量，铁塔基站/分布式光伏及其他均填1)</t>
  </si>
  <si>
    <t>数据采集设备类型</t>
  </si>
  <si>
    <t>数据采集设备名称</t>
  </si>
  <si>
    <t>数据采集设备采集负荷数据位置</t>
  </si>
  <si>
    <t>采集设备安装数量</t>
  </si>
  <si>
    <t>采集设备认证单位</t>
  </si>
  <si>
    <t>经度
LON</t>
  </si>
  <si>
    <t>维度
LAT</t>
  </si>
  <si>
    <t>资源地址
STATION_ADDR</t>
  </si>
  <si>
    <t>深圳**充电有限公司</t>
  </si>
  <si>
    <t>091110108763534400</t>
  </si>
  <si>
    <t>充换电服务业</t>
  </si>
  <si>
    <t>张三</t>
  </si>
  <si>
    <t>李四</t>
  </si>
  <si>
    <t>广东省深圳市宝安区沙井街道沙xxxx加油站旁</t>
  </si>
  <si>
    <t>09460700212741xxx4</t>
  </si>
  <si>
    <t>否</t>
  </si>
  <si>
    <t>9000000001119999</t>
  </si>
  <si>
    <t>XX换电站</t>
  </si>
  <si>
    <t>用电资源</t>
  </si>
  <si>
    <t>400V</t>
  </si>
  <si>
    <t>响应二级</t>
  </si>
  <si>
    <t>发电资源：分布式光伏
储电资源：电化学储能、冰蓄冷、5G基站、V2G
用电资源：生产线、充换电设施、冷链、数据中心、智能楼宇、地铁站、水泵</t>
  </si>
  <si>
    <t>广东省深圳市罗湖区南东路***号</t>
  </si>
  <si>
    <t>10kV</t>
  </si>
  <si>
    <t>响应三级</t>
  </si>
  <si>
    <t>充换电设施</t>
  </si>
  <si>
    <t>09460700212741xxx5</t>
  </si>
  <si>
    <t>分布式光伏</t>
  </si>
  <si>
    <t>深圳**新能源有限公司</t>
  </si>
  <si>
    <t>093322108715634401</t>
  </si>
  <si>
    <t>09460700212741xxx6</t>
  </si>
  <si>
    <t>9000000001119998</t>
  </si>
  <si>
    <t>储电资源</t>
  </si>
  <si>
    <t>110kV</t>
  </si>
  <si>
    <t>电化学储能</t>
  </si>
  <si>
    <t>广东省深圳市福田区沙河街道怡和路***号</t>
  </si>
  <si>
    <t>09460700212741xxx7</t>
  </si>
  <si>
    <t>冰蓄冷</t>
  </si>
  <si>
    <t>09460700212741xxx8</t>
  </si>
  <si>
    <t>V2G</t>
  </si>
  <si>
    <t>**有限公司</t>
  </si>
  <si>
    <t>042231028715634402</t>
  </si>
  <si>
    <t>09460700212741xxx4Z01</t>
  </si>
  <si>
    <t>是</t>
  </si>
  <si>
    <t>9000000001119997</t>
  </si>
  <si>
    <t>福田充电站（转）</t>
  </si>
  <si>
    <t>生产线</t>
  </si>
  <si>
    <t>广东省深圳市龙岗区西河路**号</t>
  </si>
  <si>
    <t>09460700212231xxx4Z02</t>
  </si>
  <si>
    <t>南山充电站（转）</t>
  </si>
  <si>
    <t>5G基站</t>
  </si>
  <si>
    <t>09460700231241xxx4Z03</t>
  </si>
  <si>
    <t>龙华充电站（转）</t>
  </si>
  <si>
    <t>冷链</t>
  </si>
  <si>
    <t>填写说明：</t>
  </si>
  <si>
    <t xml:space="preserve">被代理用户可以填聚合商的名字，意思为聚合商自己代理自己
</t>
  </si>
  <si>
    <t>对应被代理用户所对应的社会信用代码</t>
  </si>
  <si>
    <t>用电分类请查看附件以说明（十一大类，填写其中一种类型）</t>
  </si>
  <si>
    <t xml:space="preserve">地址格式：广东省深圳市**区**
</t>
  </si>
  <si>
    <t>填写用电户号</t>
  </si>
  <si>
    <t>填写结算户号</t>
  </si>
  <si>
    <t>资源名称不得超过50个字符</t>
  </si>
  <si>
    <t>数据中心</t>
  </si>
  <si>
    <t>智能电表/导轨表/FSU计量模块/红外抄表/其他（请明确设备名称）</t>
  </si>
  <si>
    <t>应与对应设备检测报告中设备名称一致，如用红外抄读方式应提供被抄读设备的名称</t>
  </si>
  <si>
    <t>如变压器后总负荷前/总负荷后可调资源前（如空调外机前、单个充电桩进线前）</t>
  </si>
  <si>
    <t>填写对应资源安装采集设备数量（如对应在单个充电桩前，则应与充电桩个数一致）</t>
  </si>
  <si>
    <t>如深圳计量检定院/华南检测研究院等</t>
  </si>
  <si>
    <t xml:space="preserve">经纬度可自行百度获取，保留小数点后6位
</t>
  </si>
  <si>
    <t xml:space="preserve">地址的格式：广东省深圳市**区**
</t>
  </si>
  <si>
    <t>相关信息填写要求请留意批注</t>
  </si>
  <si>
    <t>用电分类、资源类型、响应级别、资源类别请查看“附件及说明”</t>
  </si>
  <si>
    <t>填写说明： 
1、量测表计
     编码规范：【用电户号+三位顺序码】，例如：130300000101
2、表计测点
      遥测/遥信的名称规范：【资源名称-遥测/遥信测点名称简述】。同一资源测点的名称不得重复。例如：1#空调-有功功率，2#空调-遥信开关A，3#空调-遥信开关B
      遥测/遥信的编码规范：【测点编码表.编码】按照"测点编码表"中的测点编码填写，不够时可自行添加。例如：P，BK01，BK02
      遥调/遥控的名称规范：【资源名称-遥调/遥控功能简述】。同一资源测点的名称不得重复。例如：1#空调-有功功率调节，2#空调-遥控开关A，3#空调-遥控开关B
3、可调资源的遥信、遥调、遥控测点须在备注一栏填写功能描述、值意义以及取值范围。</t>
  </si>
  <si>
    <t>举例如下：</t>
  </si>
  <si>
    <t>资源编号</t>
  </si>
  <si>
    <t>资源名称</t>
  </si>
  <si>
    <t>表计编号</t>
  </si>
  <si>
    <t>表计名称</t>
  </si>
  <si>
    <t>上级表计编码</t>
  </si>
  <si>
    <t>测点编码</t>
  </si>
  <si>
    <t>测点名称</t>
  </si>
  <si>
    <t>量测单位</t>
  </si>
  <si>
    <t>测点上限值</t>
  </si>
  <si>
    <t>测点下限值</t>
  </si>
  <si>
    <t>是否调控参数</t>
  </si>
  <si>
    <t>备注</t>
  </si>
  <si>
    <t>D01</t>
  </si>
  <si>
    <t>办公楼主楼</t>
  </si>
  <si>
    <t>M01</t>
  </si>
  <si>
    <t>XX大厦-总进线01</t>
  </si>
  <si>
    <t>P</t>
  </si>
  <si>
    <t>总有功功率</t>
  </si>
  <si>
    <t>千瓦</t>
  </si>
  <si>
    <t>Pa</t>
  </si>
  <si>
    <t>A相有功功率</t>
  </si>
  <si>
    <t>Pb</t>
  </si>
  <si>
    <t>B相有功功率</t>
  </si>
  <si>
    <t>Pc</t>
  </si>
  <si>
    <t>C相有功功率</t>
  </si>
  <si>
    <t>Q</t>
  </si>
  <si>
    <t>总无功功率</t>
  </si>
  <si>
    <t>千乏</t>
  </si>
  <si>
    <t>Qa</t>
  </si>
  <si>
    <t>A相无功功率</t>
  </si>
  <si>
    <t>Qb</t>
  </si>
  <si>
    <t>B相无功功率</t>
  </si>
  <si>
    <t>Qc</t>
  </si>
  <si>
    <t>C相无功功率</t>
  </si>
  <si>
    <t>InPw</t>
  </si>
  <si>
    <t>总正向有功电能示值</t>
  </si>
  <si>
    <t>千瓦时</t>
  </si>
  <si>
    <t>InPwr</t>
  </si>
  <si>
    <t>总反向有功电能示值</t>
  </si>
  <si>
    <t>InQv</t>
  </si>
  <si>
    <t>总正向无功电能示值</t>
  </si>
  <si>
    <t>千乏时</t>
  </si>
  <si>
    <t>InQvr</t>
  </si>
  <si>
    <t>总反向无功电能示值</t>
  </si>
  <si>
    <t>XX大厦主控开关</t>
  </si>
  <si>
    <t>P[T]</t>
  </si>
  <si>
    <t>1F走廊空调开关</t>
  </si>
  <si>
    <t>1合，0关</t>
  </si>
  <si>
    <t>D01-02</t>
  </si>
  <si>
    <t>办公楼群楼</t>
  </si>
  <si>
    <t>D01-02-M05</t>
  </si>
  <si>
    <t>办公楼群楼-计量表1</t>
  </si>
  <si>
    <t>1：1档；2：2档，3：3档；0关</t>
  </si>
  <si>
    <t>YT6</t>
  </si>
  <si>
    <t>1F大厅入口照明</t>
  </si>
  <si>
    <t>虚拟电厂量测测点编码表</t>
  </si>
  <si>
    <t>类型</t>
  </si>
  <si>
    <t>编码</t>
  </si>
  <si>
    <t>单位</t>
  </si>
  <si>
    <t>单位符号</t>
  </si>
  <si>
    <t>是否必选</t>
  </si>
  <si>
    <t>分类</t>
  </si>
  <si>
    <t>遥测</t>
  </si>
  <si>
    <t>kW</t>
  </si>
  <si>
    <t>√</t>
  </si>
  <si>
    <t>实时有功功率</t>
  </si>
  <si>
    <t>kvar</t>
  </si>
  <si>
    <t>实时无功功率</t>
  </si>
  <si>
    <t>Uab</t>
  </si>
  <si>
    <t>Uab线电压</t>
  </si>
  <si>
    <t>伏</t>
  </si>
  <si>
    <t>V</t>
  </si>
  <si>
    <t>实时线电压</t>
  </si>
  <si>
    <t>Ubc</t>
  </si>
  <si>
    <t>Ubc线电压</t>
  </si>
  <si>
    <t>Uca</t>
  </si>
  <si>
    <t>Uca线电压</t>
  </si>
  <si>
    <t>Ia</t>
  </si>
  <si>
    <t>A相电流</t>
  </si>
  <si>
    <t>安</t>
  </si>
  <si>
    <t>A</t>
  </si>
  <si>
    <t>实时相电流</t>
  </si>
  <si>
    <t>Ib</t>
  </si>
  <si>
    <t>B相电流</t>
  </si>
  <si>
    <t>Ic</t>
  </si>
  <si>
    <t>C相电流</t>
  </si>
  <si>
    <t>Pw</t>
  </si>
  <si>
    <t>总有功电能示值</t>
  </si>
  <si>
    <t>kWh</t>
  </si>
  <si>
    <t>实时表码电能数</t>
  </si>
  <si>
    <t>Qv</t>
  </si>
  <si>
    <t>总无功电能示值</t>
  </si>
  <si>
    <t>kVarh</t>
  </si>
  <si>
    <t>正向总有功电能示值</t>
  </si>
  <si>
    <t>反向总有功电能示值</t>
  </si>
  <si>
    <t>正向总无功电能示值</t>
  </si>
  <si>
    <t>反向总无功电能示值</t>
  </si>
  <si>
    <t>Frequency</t>
  </si>
  <si>
    <t>频率</t>
  </si>
  <si>
    <t>赫兹</t>
  </si>
  <si>
    <t>Hz</t>
  </si>
  <si>
    <t>POWERPLAN</t>
  </si>
  <si>
    <t>可调负荷</t>
  </si>
  <si>
    <t>正为增加有功负荷、负为减少有功负荷</t>
  </si>
  <si>
    <t>遥信</t>
  </si>
  <si>
    <t>RUNSTATE</t>
  </si>
  <si>
    <t>受控状态</t>
  </si>
  <si>
    <t>0/1/2/3/4</t>
  </si>
  <si>
    <t>0离线中、1待控中、2暂停中、3调试中、4响应中</t>
  </si>
  <si>
    <t>RESPONSETYPE</t>
  </si>
  <si>
    <t>响应方式</t>
  </si>
  <si>
    <t>0/1</t>
  </si>
  <si>
    <t>自动响应/人工响应</t>
  </si>
  <si>
    <t>遥调</t>
  </si>
  <si>
    <t>总有功调节目标</t>
  </si>
  <si>
    <t>调控参数</t>
  </si>
  <si>
    <t>Q[T]</t>
  </si>
  <si>
    <t>总无功调节目标</t>
  </si>
  <si>
    <t>S</t>
  </si>
  <si>
    <t>总视在功率</t>
  </si>
  <si>
    <t>千伏安</t>
  </si>
  <si>
    <t>kVA</t>
  </si>
  <si>
    <t>实时视在功率</t>
  </si>
  <si>
    <t>Sa</t>
  </si>
  <si>
    <t>A相视在功率</t>
  </si>
  <si>
    <t>Sb</t>
  </si>
  <si>
    <t>B相视在功率</t>
  </si>
  <si>
    <t>Sc</t>
  </si>
  <si>
    <t>C相视在功率</t>
  </si>
  <si>
    <t>Pneedmax</t>
  </si>
  <si>
    <t>总有功最大需量</t>
  </si>
  <si>
    <t>COS</t>
  </si>
  <si>
    <t>总功率因数</t>
  </si>
  <si>
    <t>Q-Hm</t>
  </si>
  <si>
    <t>湿度</t>
  </si>
  <si>
    <t>百分比</t>
  </si>
  <si>
    <t>%</t>
  </si>
  <si>
    <t>载能工质</t>
  </si>
  <si>
    <t>Q-Hm[T]</t>
  </si>
  <si>
    <t>湿度调节</t>
  </si>
  <si>
    <t>Q-Pa</t>
  </si>
  <si>
    <t>压力</t>
  </si>
  <si>
    <t>千帕</t>
  </si>
  <si>
    <t>kPa</t>
  </si>
  <si>
    <t>Q-Pa[T]</t>
  </si>
  <si>
    <t>压力调节</t>
  </si>
  <si>
    <t>Q-RoF</t>
  </si>
  <si>
    <t>流速</t>
  </si>
  <si>
    <t>米/秒</t>
  </si>
  <si>
    <t>m/s</t>
  </si>
  <si>
    <t>Q-RoF[T]</t>
  </si>
  <si>
    <t>流速调节</t>
  </si>
  <si>
    <t>Q-T</t>
  </si>
  <si>
    <t>温度</t>
  </si>
  <si>
    <t>摄氏度</t>
  </si>
  <si>
    <t>℃</t>
  </si>
  <si>
    <t>Q-T[T]</t>
  </si>
  <si>
    <t>温度调节</t>
  </si>
  <si>
    <t>Q-VoF</t>
  </si>
  <si>
    <t>流量</t>
  </si>
  <si>
    <t>立方米</t>
  </si>
  <si>
    <t>m³</t>
  </si>
  <si>
    <t>Q-VoF[T]</t>
  </si>
  <si>
    <t>流量调节</t>
  </si>
  <si>
    <t>BK01</t>
  </si>
  <si>
    <t>开关信号</t>
  </si>
  <si>
    <t>0：断开，1：闭合</t>
  </si>
  <si>
    <t>遥控</t>
  </si>
  <si>
    <t>BK01[K]</t>
  </si>
  <si>
    <t>开关控制</t>
  </si>
  <si>
    <t>注：</t>
  </si>
  <si>
    <t>1、红色为每个表计的必选量测项</t>
  </si>
  <si>
    <t>2、可根据电力用户开放的实际调节能力增加相应的量测或控制参数</t>
  </si>
  <si>
    <t>3、表中编码不够时可申请扩展</t>
  </si>
  <si>
    <t>授权委托书</t>
  </si>
  <si>
    <t>代理协议</t>
  </si>
  <si>
    <t>电压等级（kV）</t>
  </si>
  <si>
    <t>年用电规模：</t>
  </si>
  <si>
    <t>资源类型</t>
  </si>
  <si>
    <t>表计类型</t>
  </si>
  <si>
    <t>并网方式</t>
  </si>
  <si>
    <t>响应时间级别</t>
  </si>
  <si>
    <t>响应时间指可调度资源接收到调度指令后，达到响应目标功率所需的时间。</t>
  </si>
  <si>
    <t>一级计量</t>
  </si>
  <si>
    <t>响应一级</t>
  </si>
  <si>
    <t>响应时间≤1秒以内达到响应目标</t>
  </si>
  <si>
    <t>100万度 ~500万度</t>
  </si>
  <si>
    <t>发电资源</t>
  </si>
  <si>
    <t>二级计量</t>
  </si>
  <si>
    <t>分控模式</t>
  </si>
  <si>
    <t>1秒＜响应时间≤1分钟以内达到响应目标</t>
  </si>
  <si>
    <t>35kV</t>
  </si>
  <si>
    <t>500万度 ~1000万度</t>
  </si>
  <si>
    <t>三级计量</t>
  </si>
  <si>
    <t>自控模式</t>
  </si>
  <si>
    <t>1分钟＜响应时间≤15分钟以内达到响应目标</t>
  </si>
  <si>
    <t>1000万度~5000万度</t>
  </si>
  <si>
    <t>响应四级</t>
  </si>
  <si>
    <t>15分钟＜响应时间≤30分钟以内达到响应目标</t>
  </si>
  <si>
    <t>5000万度~1000万度</t>
  </si>
  <si>
    <t>响应五级</t>
  </si>
  <si>
    <t>30分钟＜响应时间≤2小时以内达到响应目标</t>
  </si>
  <si>
    <t>高于1亿度</t>
  </si>
  <si>
    <t>响应六级</t>
  </si>
  <si>
    <t>2小时＜响应时间≤24小时以内达到响应目标</t>
  </si>
  <si>
    <t>响应七级</t>
  </si>
  <si>
    <t>≥24小时以内达到响应目标</t>
  </si>
  <si>
    <t>上报调度的可调特性数据</t>
  </si>
  <si>
    <t>行业分类项目</t>
  </si>
  <si>
    <t>量测类型</t>
  </si>
  <si>
    <t>一、农、林、牧、渔业</t>
  </si>
  <si>
    <t>发电资源：分布式光伏</t>
  </si>
  <si>
    <t>上调节总量</t>
  </si>
  <si>
    <t>兆瓦</t>
  </si>
  <si>
    <t>1.农业、2.林业、3.畜牧业、4.渔业、5.农、林、牧、渔专业及辅助性活动，其中：排灌</t>
  </si>
  <si>
    <t>储电资源：电化学储能、冰蓄冷、5G基站、V2G</t>
  </si>
  <si>
    <t>下调节总量</t>
  </si>
  <si>
    <t>二、工业</t>
  </si>
  <si>
    <t>用电资源：生产线、充换电设施、冷链、数据中心、智能楼宇、地铁站设施、水泵</t>
  </si>
  <si>
    <t>响应时间</t>
  </si>
  <si>
    <t>分钟</t>
  </si>
  <si>
    <t>（一）采矿业</t>
  </si>
  <si>
    <t>响应一级可上调量</t>
  </si>
  <si>
    <t>1.煤炭开采和洗选业、2.石油和天然气开采业、3.黑色金属矿采选业、4.有色金属矿采选业、5.非金属矿采选业、6.其他采矿业</t>
  </si>
  <si>
    <t>响应一级上调持续时间</t>
  </si>
  <si>
    <t>（二）制造业</t>
  </si>
  <si>
    <t>响应一级可下调量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</si>
  <si>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农副食品加工业、</t>
    </r>
    <r>
      <rPr>
        <sz val="10"/>
        <rFont val="Arial"/>
        <charset val="134"/>
      </rPr>
      <t>2.</t>
    </r>
    <r>
      <rPr>
        <sz val="10"/>
        <rFont val="宋体"/>
        <charset val="134"/>
      </rPr>
      <t>食品制造业、</t>
    </r>
    <r>
      <rPr>
        <sz val="10"/>
        <rFont val="Arial"/>
        <charset val="134"/>
      </rPr>
      <t>3.</t>
    </r>
    <r>
      <rPr>
        <sz val="10"/>
        <rFont val="宋体"/>
        <charset val="134"/>
      </rPr>
      <t>酒、饮料及精制茶制造业、</t>
    </r>
    <r>
      <rPr>
        <sz val="10"/>
        <rFont val="Arial"/>
        <charset val="134"/>
      </rPr>
      <t>4.</t>
    </r>
    <r>
      <rPr>
        <sz val="10"/>
        <rFont val="宋体"/>
        <charset val="134"/>
      </rPr>
      <t>烟草制品业、</t>
    </r>
    <r>
      <rPr>
        <sz val="10"/>
        <rFont val="Arial"/>
        <charset val="134"/>
      </rPr>
      <t>5.</t>
    </r>
    <r>
      <rPr>
        <sz val="10"/>
        <rFont val="宋体"/>
        <charset val="134"/>
      </rPr>
      <t>纺织业、</t>
    </r>
    <r>
      <rPr>
        <sz val="10"/>
        <rFont val="Arial"/>
        <charset val="134"/>
      </rPr>
      <t>6.</t>
    </r>
    <r>
      <rPr>
        <sz val="10"/>
        <rFont val="宋体"/>
        <charset val="134"/>
      </rPr>
      <t>纺织服装、服饰业、</t>
    </r>
    <r>
      <rPr>
        <sz val="10"/>
        <rFont val="Arial"/>
        <charset val="134"/>
      </rPr>
      <t>7.</t>
    </r>
    <r>
      <rPr>
        <sz val="10"/>
        <rFont val="宋体"/>
        <charset val="134"/>
      </rPr>
      <t>皮革、毛皮、羽毛及其制品和制鞋业、</t>
    </r>
    <r>
      <rPr>
        <sz val="10"/>
        <rFont val="Arial"/>
        <charset val="134"/>
      </rPr>
      <t>8.</t>
    </r>
    <r>
      <rPr>
        <sz val="10"/>
        <rFont val="宋体"/>
        <charset val="134"/>
      </rPr>
      <t>木材加工和木、竹、藤、棕、草制品业、</t>
    </r>
    <r>
      <rPr>
        <sz val="10"/>
        <rFont val="Arial"/>
        <charset val="134"/>
      </rPr>
      <t>9.</t>
    </r>
    <r>
      <rPr>
        <sz val="10"/>
        <rFont val="宋体"/>
        <charset val="134"/>
      </rPr>
      <t>家具制造业、</t>
    </r>
    <r>
      <rPr>
        <sz val="10"/>
        <rFont val="Arial"/>
        <charset val="134"/>
      </rPr>
      <t>10.</t>
    </r>
    <r>
      <rPr>
        <sz val="10"/>
        <rFont val="宋体"/>
        <charset val="134"/>
      </rPr>
      <t>造纸和纸制品业、</t>
    </r>
    <r>
      <rPr>
        <sz val="10"/>
        <rFont val="Arial"/>
        <charset val="134"/>
      </rPr>
      <t>11.</t>
    </r>
    <r>
      <rPr>
        <sz val="10"/>
        <rFont val="宋体"/>
        <charset val="134"/>
      </rPr>
      <t>印刷和记录媒介复制业、</t>
    </r>
    <r>
      <rPr>
        <sz val="10"/>
        <rFont val="Arial"/>
        <charset val="134"/>
      </rPr>
      <t>12.</t>
    </r>
    <r>
      <rPr>
        <sz val="10"/>
        <rFont val="宋体"/>
        <charset val="134"/>
      </rPr>
      <t>文教、工美、体育和娱乐用品制造业其中：体育用品制造、</t>
    </r>
    <r>
      <rPr>
        <sz val="10"/>
        <rFont val="Arial"/>
        <charset val="134"/>
      </rPr>
      <t>13.</t>
    </r>
    <r>
      <rPr>
        <sz val="10"/>
        <rFont val="宋体"/>
        <charset val="134"/>
      </rPr>
      <t>石油、煤炭及其他燃料加工业，其中：煤化工、</t>
    </r>
    <r>
      <rPr>
        <sz val="10"/>
        <rFont val="Arial"/>
        <charset val="134"/>
      </rPr>
      <t>14.</t>
    </r>
    <r>
      <rPr>
        <sz val="10"/>
        <rFont val="宋体"/>
        <charset val="134"/>
      </rPr>
      <t>化学原料和化学制品制造业，其中：氯碱、电石、黄磷，其中：肥料制造、</t>
    </r>
    <r>
      <rPr>
        <sz val="10"/>
        <rFont val="Arial"/>
        <charset val="134"/>
      </rPr>
      <t>15.</t>
    </r>
    <r>
      <rPr>
        <sz val="10"/>
        <rFont val="宋体"/>
        <charset val="134"/>
      </rPr>
      <t>医药制造业，其中：中成药生产，生物药品制品制造、</t>
    </r>
    <r>
      <rPr>
        <sz val="10"/>
        <rFont val="Arial"/>
        <charset val="134"/>
      </rPr>
      <t>16.</t>
    </r>
    <r>
      <rPr>
        <sz val="10"/>
        <rFont val="宋体"/>
        <charset val="134"/>
      </rPr>
      <t>化学纤维制造业、</t>
    </r>
    <r>
      <rPr>
        <sz val="10"/>
        <rFont val="Arial"/>
        <charset val="134"/>
      </rPr>
      <t>17.</t>
    </r>
    <r>
      <rPr>
        <sz val="10"/>
        <rFont val="宋体"/>
        <charset val="134"/>
      </rPr>
      <t>橡胶和塑料制品业，其中：橡胶制品业，塑料制品业、</t>
    </r>
    <r>
      <rPr>
        <sz val="10"/>
        <rFont val="Arial"/>
        <charset val="134"/>
      </rPr>
      <t>18.</t>
    </r>
    <r>
      <rPr>
        <sz val="10"/>
        <rFont val="宋体"/>
        <charset val="134"/>
      </rPr>
      <t>非金属矿物制品业，其中：水泥制造，玻璃制造，陶瓷制品制造，其中：碳化硅、</t>
    </r>
    <r>
      <rPr>
        <sz val="10"/>
        <rFont val="Arial"/>
        <charset val="134"/>
      </rPr>
      <t>19.</t>
    </r>
    <r>
      <rPr>
        <sz val="10"/>
        <rFont val="宋体"/>
        <charset val="134"/>
      </rPr>
      <t>黑色金属冶炼和压延加工业，其中：钢铁，铁合金冶炼、</t>
    </r>
    <r>
      <rPr>
        <sz val="10"/>
        <rFont val="Arial"/>
        <charset val="134"/>
      </rPr>
      <t>20.</t>
    </r>
    <r>
      <rPr>
        <sz val="10"/>
        <rFont val="宋体"/>
        <charset val="134"/>
      </rPr>
      <t>有色金属冶炼和压延加工业，其中：铝冶炼，铅锌冶炼，稀有稀土金属冶炼、</t>
    </r>
    <r>
      <rPr>
        <sz val="10"/>
        <rFont val="Arial"/>
        <charset val="134"/>
      </rPr>
      <t>21.</t>
    </r>
    <r>
      <rPr>
        <sz val="10"/>
        <rFont val="宋体"/>
        <charset val="134"/>
      </rPr>
      <t>金属制品业，其中：结构性金属制品制造、</t>
    </r>
    <r>
      <rPr>
        <sz val="10"/>
        <rFont val="Arial"/>
        <charset val="134"/>
      </rPr>
      <t>22.</t>
    </r>
    <r>
      <rPr>
        <sz val="10"/>
        <rFont val="宋体"/>
        <charset val="134"/>
      </rPr>
      <t>通用设备制造业，其中：风能原动设备制造、</t>
    </r>
    <r>
      <rPr>
        <sz val="10"/>
        <rFont val="Arial"/>
        <charset val="134"/>
      </rPr>
      <t>23.</t>
    </r>
    <r>
      <rPr>
        <sz val="10"/>
        <rFont val="宋体"/>
        <charset val="134"/>
      </rPr>
      <t>专用设备制造业，其中：医疗仪器设备及器械制造、</t>
    </r>
    <r>
      <rPr>
        <sz val="10"/>
        <rFont val="Arial"/>
        <charset val="134"/>
      </rPr>
      <t>24.</t>
    </r>
    <r>
      <rPr>
        <sz val="10"/>
        <rFont val="宋体"/>
        <charset val="134"/>
      </rPr>
      <t>汽车制造业，其中：新能源车整车制造、</t>
    </r>
    <r>
      <rPr>
        <sz val="10"/>
        <rFont val="Arial"/>
        <charset val="134"/>
      </rPr>
      <t>25.</t>
    </r>
    <r>
      <rPr>
        <sz val="10"/>
        <rFont val="宋体"/>
        <charset val="134"/>
      </rPr>
      <t>铁路</t>
    </r>
    <r>
      <rPr>
        <sz val="10"/>
        <rFont val="Arial"/>
        <charset val="134"/>
      </rPr>
      <t>.</t>
    </r>
    <r>
      <rPr>
        <sz val="10"/>
        <rFont val="宋体"/>
        <charset val="134"/>
      </rPr>
      <t>船舶</t>
    </r>
    <r>
      <rPr>
        <sz val="10"/>
        <rFont val="Arial"/>
        <charset val="134"/>
      </rPr>
      <t>.</t>
    </r>
    <r>
      <rPr>
        <sz val="10"/>
        <rFont val="宋体"/>
        <charset val="134"/>
      </rPr>
      <t>航空航天和其他运输设备制造业，其中：铁路运输设备制造，城市轨道交通设备制造，航空、航天器及设备制造、</t>
    </r>
    <r>
      <rPr>
        <sz val="10"/>
        <rFont val="Arial"/>
        <charset val="134"/>
      </rPr>
      <t>26.</t>
    </r>
    <r>
      <rPr>
        <sz val="10"/>
        <rFont val="宋体"/>
        <charset val="134"/>
      </rPr>
      <t>电气机械和器材制造业，其中：光伏设备及元器件制造、</t>
    </r>
    <r>
      <rPr>
        <sz val="10"/>
        <rFont val="Arial"/>
        <charset val="134"/>
      </rPr>
      <t>27.</t>
    </r>
    <r>
      <rPr>
        <sz val="10"/>
        <rFont val="宋体"/>
        <charset val="134"/>
      </rPr>
      <t>计算机、通信和其他电子设备制造业，其中：计算机制造，通信设备制造、</t>
    </r>
    <r>
      <rPr>
        <sz val="10"/>
        <rFont val="Arial"/>
        <charset val="134"/>
      </rPr>
      <t>28.</t>
    </r>
    <r>
      <rPr>
        <sz val="10"/>
        <rFont val="宋体"/>
        <charset val="134"/>
      </rPr>
      <t>仪器仪表制造业、</t>
    </r>
    <r>
      <rPr>
        <sz val="10"/>
        <rFont val="Arial"/>
        <charset val="134"/>
      </rPr>
      <t>29.</t>
    </r>
    <r>
      <rPr>
        <sz val="10"/>
        <rFont val="宋体"/>
        <charset val="134"/>
      </rPr>
      <t>其他制造业、</t>
    </r>
    <r>
      <rPr>
        <sz val="10"/>
        <rFont val="Arial"/>
        <charset val="134"/>
      </rPr>
      <t>30.</t>
    </r>
    <r>
      <rPr>
        <sz val="10"/>
        <rFont val="宋体"/>
        <charset val="134"/>
      </rPr>
      <t>废弃资源综合利用业、</t>
    </r>
    <r>
      <rPr>
        <sz val="10"/>
        <rFont val="Arial"/>
        <charset val="134"/>
      </rPr>
      <t>31.</t>
    </r>
    <r>
      <rPr>
        <sz val="10"/>
        <rFont val="宋体"/>
        <charset val="134"/>
      </rPr>
      <t>金属制品、机械和设备修理业</t>
    </r>
  </si>
  <si>
    <t>响应一级下调持续时间</t>
  </si>
  <si>
    <t>（三）电力、热力、燃气及水生产和供应业</t>
  </si>
  <si>
    <t>响应二级可上调量</t>
  </si>
  <si>
    <t>1.电力、热力生产和供应业，其中：电厂生产全部耗用电量，线路损失电量，抽水蓄能抽水耗用电量、2.燃气生产和供应业、3.水的生产和供应业</t>
  </si>
  <si>
    <t>响应二级上调持续时间</t>
  </si>
  <si>
    <t>三、建筑业</t>
  </si>
  <si>
    <t>响应二级可下调量</t>
  </si>
  <si>
    <t>1.房屋建筑业、2.土木工程建筑业、3.建筑安装业、4.建筑装饰、装修和其他建筑业</t>
  </si>
  <si>
    <t>响应二级下调持续时间</t>
  </si>
  <si>
    <t>四、交通运输、仓储和邮政业</t>
  </si>
  <si>
    <t>响应三级可上调量</t>
  </si>
  <si>
    <t>1.铁路运输业，其中：电气化铁路、2.道路运输业其中：城市公共交通运输、3.水上运输业，其中：港口岸电、4.航空运输业、5.管道运输业、6.多式联运和运输代理业、7.装卸搬运和仓储业、8.邮政业</t>
  </si>
  <si>
    <t>响应三级上调持续时间</t>
  </si>
  <si>
    <t>五、信息传输、软件和信息技术服务业</t>
  </si>
  <si>
    <t>响应三级可下调量</t>
  </si>
  <si>
    <t>1.电信、广播电视和卫星传输服务、2.互联网和相关服务，其中：互联网数据服务、3.软件和信息技术服务业</t>
  </si>
  <si>
    <t>响应三级下调持续时间</t>
  </si>
  <si>
    <t>六、批发和零售业：其中：充换电服务业</t>
  </si>
  <si>
    <t>响应四级可上调量</t>
  </si>
  <si>
    <t>七、住宿和餐饮业</t>
  </si>
  <si>
    <t>响应四级上调持续时间</t>
  </si>
  <si>
    <t>八、金融业</t>
  </si>
  <si>
    <t>响应四级可下调量</t>
  </si>
  <si>
    <t>九、房地产业</t>
  </si>
  <si>
    <t>响应四级下调持续时间</t>
  </si>
  <si>
    <t>十、租赁和商务服务业：其中：租赁业</t>
  </si>
  <si>
    <t>响应五级可上调量</t>
  </si>
  <si>
    <t>十一、公共服务及管理组织</t>
  </si>
  <si>
    <t>响应五级上调持续时间</t>
  </si>
  <si>
    <t>1.科学研究和技术服务业：其中:地质勘查，其中，科技推广和应用服务业、2.水利、环境和公共设施管理业，其中：水利管理业，其中：公共照明、3.居民服务、修理和其他服务业、4.教育、文化、体育和娱乐业，其中：教育、5.卫生和社会工作、6.公共管理和社会组织、国际组织</t>
  </si>
  <si>
    <t>响应五级可下调量</t>
  </si>
  <si>
    <t>响应五级下调持续时间</t>
  </si>
  <si>
    <t>响应六级可上调量</t>
  </si>
  <si>
    <t>响应六级上调持续时间</t>
  </si>
  <si>
    <t>响应六级可下调量</t>
  </si>
  <si>
    <t>响应六级下调持续时间</t>
  </si>
  <si>
    <t>响应七级可上调量</t>
  </si>
  <si>
    <t>响应七级上调持续时间</t>
  </si>
  <si>
    <t>响应七级可下调量</t>
  </si>
  <si>
    <t>响应七级下调持续时间</t>
  </si>
  <si>
    <t>上报调度的可调特性数据(日内)</t>
  </si>
  <si>
    <t>响应一级可上调量(日前)</t>
  </si>
  <si>
    <t>响应一级可下调量(日前)</t>
  </si>
  <si>
    <t>响应二级可上调量(日前)</t>
  </si>
  <si>
    <t>响应二级可下调量(日前)</t>
  </si>
  <si>
    <t>响应三级可上调量(日前)</t>
  </si>
  <si>
    <t>响应三级可下调量(日前)</t>
  </si>
  <si>
    <t>响应四级可上调量(日前)</t>
  </si>
  <si>
    <t>响应四级可下调量(日前)</t>
  </si>
  <si>
    <t>响应五级可上调量(日前)</t>
  </si>
  <si>
    <t>响应五级可下调量(日前)</t>
  </si>
  <si>
    <t>响应六级可上调量(日前)</t>
  </si>
  <si>
    <t>响应六级可下调量(日前)</t>
  </si>
  <si>
    <t>响应七级可上调量(日前)</t>
  </si>
  <si>
    <t>响应七级可下调量(日前)</t>
  </si>
  <si>
    <r>
      <rPr>
        <sz val="11"/>
        <color theme="1"/>
        <rFont val="等线"/>
        <charset val="134"/>
        <scheme val="minor"/>
      </rPr>
      <t>上报调度的可调特性日内预测数据(</t>
    </r>
    <r>
      <rPr>
        <b/>
        <sz val="11"/>
        <color theme="1"/>
        <rFont val="等线"/>
        <charset val="134"/>
        <scheme val="minor"/>
      </rPr>
      <t>日内</t>
    </r>
    <r>
      <rPr>
        <sz val="11"/>
        <color theme="1"/>
        <rFont val="等线"/>
        <charset val="134"/>
        <scheme val="minor"/>
      </rPr>
      <t>)</t>
    </r>
  </si>
  <si>
    <t>响应一级可上调量(日内)</t>
  </si>
  <si>
    <t>响应一级可下调量(日内)</t>
  </si>
  <si>
    <t>响应二级可上调量(日内)</t>
  </si>
  <si>
    <t>响应二级可下调量(日内)</t>
  </si>
  <si>
    <t>响应三级可上调量(日内)</t>
  </si>
  <si>
    <t>响应三级可下调量(日内)</t>
  </si>
  <si>
    <t>响应四级可上调量(日内)</t>
  </si>
  <si>
    <t>响应四级可下调量(日内)</t>
  </si>
  <si>
    <t>响应五级可上调量(日内)</t>
  </si>
  <si>
    <t>响应五级可下调量(日内)</t>
  </si>
  <si>
    <t>响应六级可上调量(日内)</t>
  </si>
  <si>
    <t>响应六级可下调量(日内)</t>
  </si>
  <si>
    <t>响应七级可上调量(日内)</t>
  </si>
  <si>
    <t>响应七级可下调量(日内)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</si>
</sst>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</font>
    <font>
      <sz val="20"/>
      <color theme="1"/>
      <name val="等线"/>
      <charset val="134"/>
      <scheme val="minor"/>
    </font>
    <font>
      <b/>
      <sz val="11"/>
      <color theme="1"/>
      <name val="等线 Light"/>
      <charset val="134"/>
      <scheme val="major"/>
    </font>
    <font>
      <b/>
      <sz val="11"/>
      <name val="等线 Light"/>
      <charset val="134"/>
      <scheme val="major"/>
    </font>
    <font>
      <sz val="11"/>
      <color rgb="FFFF0000"/>
      <name val="等线"/>
      <charset val="134"/>
      <scheme val="minor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 tint="0.0499893185216834"/>
      <name val="等线"/>
      <charset val="134"/>
      <scheme val="minor"/>
    </font>
    <font>
      <sz val="10"/>
      <color rgb="FF1F2329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1" fillId="0" borderId="8" xfId="0" applyFont="1" applyBorder="1">
      <alignment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0" fillId="8" borderId="0" xfId="0" applyFont="1" applyFill="1" applyAlignment="1">
      <alignment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1" fontId="0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5" fillId="9" borderId="4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0" borderId="13" xfId="0" applyBorder="1">
      <alignment vertical="center"/>
    </xf>
    <xf numFmtId="0" fontId="20" fillId="0" borderId="4" xfId="0" applyFont="1" applyBorder="1" applyAlignment="1">
      <alignment horizontal="center" vertical="center"/>
    </xf>
    <xf numFmtId="0" fontId="11" fillId="0" borderId="4" xfId="0" applyFont="1" applyBorder="1" applyAlignment="1" quotePrefix="1">
      <alignment horizontal="center" vertical="center"/>
    </xf>
    <xf numFmtId="0" fontId="0" fillId="0" borderId="4" xfId="0" applyBorder="1" applyAlignment="1" quotePrefix="1">
      <alignment horizontal="center" vertical="center" wrapText="1"/>
    </xf>
    <xf numFmtId="0" fontId="0" fillId="0" borderId="4" xfId="0" applyFont="1" applyBorder="1" applyAlignment="1" quotePrefix="1">
      <alignment horizontal="center" vertical="center" wrapText="1"/>
    </xf>
    <xf numFmtId="0" fontId="17" fillId="0" borderId="4" xfId="0" applyFont="1" applyBorder="1" applyAlignment="1" quotePrefix="1">
      <alignment horizontal="center" vertical="center" wrapText="1"/>
    </xf>
    <xf numFmtId="11" fontId="0" fillId="0" borderId="4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eChat%20Files\moodzone\FileStorage\File\2023-04\XXX&#29992;&#25143;-&#21487;&#35843;&#36164;&#28304;&#25910;&#36164;&#27169;&#26495;&#25991;&#20214;-09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户基本信息表"/>
      <sheetName val="通讯点表"/>
      <sheetName val="测点编码表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70" zoomScaleNormal="70" workbookViewId="0">
      <selection activeCell="I20" sqref="I20"/>
    </sheetView>
  </sheetViews>
  <sheetFormatPr defaultColWidth="9" defaultRowHeight="13.8"/>
  <cols>
    <col min="1" max="1" width="24.25" customWidth="1"/>
    <col min="2" max="2" width="19" customWidth="1"/>
    <col min="3" max="3" width="15.25" customWidth="1"/>
    <col min="4" max="4" width="15" customWidth="1"/>
    <col min="5" max="6" width="18.6666666666667" customWidth="1"/>
    <col min="7" max="7" width="15.0833333333333" customWidth="1"/>
    <col min="8" max="9" width="15.75" customWidth="1"/>
    <col min="10" max="10" width="24.25" style="1" customWidth="1"/>
    <col min="11" max="11" width="19.5" customWidth="1"/>
    <col min="12" max="12" width="20.5" customWidth="1"/>
    <col min="13" max="13" width="25.4166666666667" customWidth="1"/>
    <col min="14" max="14" width="26.6666666666667" customWidth="1"/>
    <col min="15" max="15" width="25.4166666666667" customWidth="1"/>
    <col min="16" max="16" width="21.5833333333333" customWidth="1"/>
    <col min="17" max="17" width="24.5833333333333" customWidth="1"/>
    <col min="18" max="18" width="25.5833333333333" customWidth="1"/>
    <col min="19" max="19" width="26.1666666666667" customWidth="1"/>
    <col min="20" max="20" width="13.3333333333333" customWidth="1"/>
  </cols>
  <sheetData>
    <row r="1" ht="17.4" spans="1:20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="13" customFormat="1" ht="31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52" t="s">
        <v>6</v>
      </c>
      <c r="G2" s="14" t="s">
        <v>7</v>
      </c>
      <c r="H2" s="14" t="s">
        <v>8</v>
      </c>
      <c r="I2" s="52" t="s">
        <v>9</v>
      </c>
      <c r="J2" s="14" t="s">
        <v>10</v>
      </c>
      <c r="K2" s="76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13</v>
      </c>
      <c r="R2" s="13" t="s">
        <v>17</v>
      </c>
      <c r="S2" s="13" t="s">
        <v>18</v>
      </c>
      <c r="T2" s="14" t="s">
        <v>19</v>
      </c>
      <c r="U2" s="14" t="s">
        <v>20</v>
      </c>
    </row>
    <row r="3" s="13" customFormat="1" ht="31" customHeight="1" spans="1:21">
      <c r="A3" s="69" t="s">
        <v>21</v>
      </c>
      <c r="B3" s="70" t="s">
        <v>22</v>
      </c>
      <c r="C3" s="70" t="s">
        <v>23</v>
      </c>
      <c r="D3" s="15" t="s">
        <v>24</v>
      </c>
      <c r="E3" s="15" t="s">
        <v>25</v>
      </c>
      <c r="F3" s="15"/>
      <c r="G3" s="15" t="s">
        <v>24</v>
      </c>
      <c r="H3" s="15" t="s">
        <v>26</v>
      </c>
      <c r="I3" s="15"/>
      <c r="J3" s="77" t="s">
        <v>27</v>
      </c>
      <c r="K3" s="36" t="s">
        <v>28</v>
      </c>
      <c r="L3" s="36">
        <v>233</v>
      </c>
      <c r="M3" s="36">
        <v>10</v>
      </c>
      <c r="N3" s="36">
        <v>60</v>
      </c>
      <c r="O3" s="36">
        <v>2</v>
      </c>
      <c r="P3" s="36">
        <v>-23</v>
      </c>
      <c r="Q3" s="36">
        <v>10</v>
      </c>
      <c r="R3" s="36">
        <v>60</v>
      </c>
      <c r="S3" s="36">
        <v>1</v>
      </c>
      <c r="T3" s="36" t="s">
        <v>29</v>
      </c>
      <c r="U3" s="39" t="s">
        <v>30</v>
      </c>
    </row>
    <row r="4" ht="33.5" customHeight="1" spans="3:11">
      <c r="C4" s="71"/>
      <c r="D4" s="71"/>
      <c r="E4" s="72"/>
      <c r="F4" s="72"/>
      <c r="H4" s="72"/>
      <c r="I4" s="72"/>
      <c r="K4" s="72"/>
    </row>
    <row r="5" ht="35" customHeight="1" spans="1:11">
      <c r="A5" s="18"/>
      <c r="C5" s="73"/>
      <c r="E5" s="72"/>
      <c r="F5" s="72"/>
      <c r="H5" s="72"/>
      <c r="I5" s="72"/>
      <c r="K5" s="72"/>
    </row>
    <row r="7" spans="1:1">
      <c r="A7" s="74" t="s">
        <v>31</v>
      </c>
    </row>
    <row r="12" spans="3:3">
      <c r="C12" s="75"/>
    </row>
    <row r="20" spans="4:4">
      <c r="D20" s="75"/>
    </row>
  </sheetData>
  <mergeCells count="1">
    <mergeCell ref="A1:T1"/>
  </mergeCells>
  <dataValidations count="3">
    <dataValidation type="list" allowBlank="1" showInputMessage="1" showErrorMessage="1" sqref="K3">
      <formula1>[1]Sheet2!#REF!</formula1>
    </dataValidation>
    <dataValidation type="list" allowBlank="1" showInputMessage="1" showErrorMessage="1" sqref="T3">
      <formula1>附件及说明!$C$8:$C$13</formula1>
    </dataValidation>
    <dataValidation type="list" allowBlank="1" showInputMessage="1" showErrorMessage="1" sqref="U3">
      <formula1>附件及说明!$I$8:$I$10</formula1>
    </dataValidation>
  </dataValidations>
  <pageMargins left="0.7" right="0.7" top="0.75" bottom="0.75" header="0.3" footer="0.3"/>
  <pageSetup paperSize="9" orientation="portrait" horizontalDpi="1200" verticalDpi="12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abSelected="1" zoomScale="90" zoomScaleNormal="90" topLeftCell="A8" workbookViewId="0">
      <pane xSplit="4" topLeftCell="Y1" activePane="topRight" state="frozen"/>
      <selection/>
      <selection pane="topRight" activeCell="Z8" sqref="Z8"/>
    </sheetView>
  </sheetViews>
  <sheetFormatPr defaultColWidth="9" defaultRowHeight="13.8"/>
  <cols>
    <col min="1" max="1" width="6.83333333333333" style="19" customWidth="1"/>
    <col min="2" max="2" width="13.25" style="19" hidden="1" customWidth="1"/>
    <col min="3" max="3" width="16.5833333333333" style="19" hidden="1" customWidth="1"/>
    <col min="4" max="4" width="26.5833333333333" style="19" customWidth="1"/>
    <col min="5" max="10" width="22.5" style="19" customWidth="1"/>
    <col min="11" max="11" width="30.25" style="19" customWidth="1"/>
    <col min="12" max="12" width="17.75" style="19" customWidth="1"/>
    <col min="13" max="13" width="17" style="19" customWidth="1"/>
    <col min="14" max="14" width="23.4537037037037" style="19" customWidth="1"/>
    <col min="15" max="15" width="28.5" style="19" customWidth="1"/>
    <col min="16" max="16" width="17" style="19" customWidth="1"/>
    <col min="17" max="17" width="10.75" style="19" customWidth="1"/>
    <col min="18" max="18" width="9" style="19"/>
    <col min="19" max="19" width="11.4814814814815" style="19" customWidth="1"/>
    <col min="20" max="20" width="18.0277777777778" style="19" customWidth="1"/>
    <col min="21" max="25" width="9" style="19"/>
    <col min="26" max="26" width="26.1666666666667" style="19" customWidth="1"/>
    <col min="27" max="34" width="12.9166666666667" style="19"/>
    <col min="35" max="35" width="46.25" style="19" customWidth="1"/>
    <col min="36" max="16384" width="9" style="19"/>
  </cols>
  <sheetData>
    <row r="1" ht="105.6" spans="1:35">
      <c r="A1" s="51" t="s">
        <v>32</v>
      </c>
      <c r="B1" s="52" t="s">
        <v>1</v>
      </c>
      <c r="C1" s="52" t="s">
        <v>33</v>
      </c>
      <c r="D1" s="51" t="s">
        <v>34</v>
      </c>
      <c r="E1" s="51" t="s">
        <v>35</v>
      </c>
      <c r="F1" s="51" t="s">
        <v>36</v>
      </c>
      <c r="G1" s="53" t="s">
        <v>4</v>
      </c>
      <c r="H1" s="53" t="s">
        <v>37</v>
      </c>
      <c r="I1" s="53" t="s">
        <v>7</v>
      </c>
      <c r="J1" s="53" t="s">
        <v>38</v>
      </c>
      <c r="K1" s="51" t="s">
        <v>39</v>
      </c>
      <c r="L1" s="51" t="s">
        <v>40</v>
      </c>
      <c r="M1" s="60" t="s">
        <v>41</v>
      </c>
      <c r="N1" s="60" t="s">
        <v>42</v>
      </c>
      <c r="O1" s="51" t="s">
        <v>43</v>
      </c>
      <c r="P1" s="60" t="s">
        <v>44</v>
      </c>
      <c r="Q1" s="51" t="s">
        <v>45</v>
      </c>
      <c r="R1" s="51" t="s">
        <v>46</v>
      </c>
      <c r="S1" s="51" t="s">
        <v>47</v>
      </c>
      <c r="T1" s="51" t="s">
        <v>48</v>
      </c>
      <c r="U1" s="51" t="s">
        <v>49</v>
      </c>
      <c r="V1" s="51" t="s">
        <v>50</v>
      </c>
      <c r="W1" s="65" t="s">
        <v>51</v>
      </c>
      <c r="X1" s="65" t="s">
        <v>52</v>
      </c>
      <c r="Y1" s="41" t="s">
        <v>53</v>
      </c>
      <c r="Z1" s="51" t="s">
        <v>54</v>
      </c>
      <c r="AA1" s="51" t="s">
        <v>55</v>
      </c>
      <c r="AB1" s="66" t="s">
        <v>56</v>
      </c>
      <c r="AC1" s="66" t="s">
        <v>57</v>
      </c>
      <c r="AD1" s="66" t="s">
        <v>58</v>
      </c>
      <c r="AE1" s="66" t="s">
        <v>59</v>
      </c>
      <c r="AF1" s="66" t="s">
        <v>60</v>
      </c>
      <c r="AG1" s="51" t="s">
        <v>61</v>
      </c>
      <c r="AH1" s="51" t="s">
        <v>62</v>
      </c>
      <c r="AI1" s="51" t="s">
        <v>63</v>
      </c>
    </row>
    <row r="2" ht="41" customHeight="1" spans="1:35">
      <c r="A2" s="41">
        <v>1</v>
      </c>
      <c r="B2" s="41" t="str">
        <f>虚拟电厂运营商基本信息!$A$3</f>
        <v>xxx新能源(深圳)有限公司</v>
      </c>
      <c r="C2" s="78" t="str">
        <f>虚拟电厂运营商基本信息!$J$3</f>
        <v>0911101087635308194</v>
      </c>
      <c r="D2" s="26" t="s">
        <v>64</v>
      </c>
      <c r="E2" s="79" t="s">
        <v>65</v>
      </c>
      <c r="F2" s="41" t="s">
        <v>66</v>
      </c>
      <c r="G2" s="54" t="s">
        <v>67</v>
      </c>
      <c r="H2" s="54">
        <v>13800000000</v>
      </c>
      <c r="I2" s="54" t="s">
        <v>68</v>
      </c>
      <c r="J2" s="54">
        <v>13800000001</v>
      </c>
      <c r="K2" s="41" t="s">
        <v>69</v>
      </c>
      <c r="L2" s="80" t="s">
        <v>70</v>
      </c>
      <c r="M2" s="54" t="s">
        <v>71</v>
      </c>
      <c r="N2" s="81" t="s">
        <v>72</v>
      </c>
      <c r="O2" s="63" t="s">
        <v>73</v>
      </c>
      <c r="P2" s="41" t="s">
        <v>74</v>
      </c>
      <c r="Q2" s="41">
        <v>800</v>
      </c>
      <c r="R2" s="41" t="s">
        <v>75</v>
      </c>
      <c r="S2" s="41">
        <f>Q2</f>
        <v>800</v>
      </c>
      <c r="T2" s="41">
        <v>100</v>
      </c>
      <c r="U2" s="41">
        <v>20</v>
      </c>
      <c r="V2" s="41">
        <v>5</v>
      </c>
      <c r="W2" s="41">
        <v>5</v>
      </c>
      <c r="X2" s="41">
        <v>5</v>
      </c>
      <c r="Y2" s="41" t="s">
        <v>76</v>
      </c>
      <c r="Z2" s="54" t="s">
        <v>77</v>
      </c>
      <c r="AA2" s="41">
        <v>21</v>
      </c>
      <c r="AB2" s="41"/>
      <c r="AC2" s="41"/>
      <c r="AD2" s="41"/>
      <c r="AE2" s="41"/>
      <c r="AF2" s="41"/>
      <c r="AG2" s="41">
        <v>113.810711</v>
      </c>
      <c r="AH2" s="41">
        <v>22.730063</v>
      </c>
      <c r="AI2" s="41" t="s">
        <v>78</v>
      </c>
    </row>
    <row r="3" ht="29.5" customHeight="1" spans="1:35">
      <c r="A3" s="41">
        <v>2</v>
      </c>
      <c r="B3" s="41" t="str">
        <f>虚拟电厂运营商基本信息!$A$3</f>
        <v>xxx新能源(深圳)有限公司</v>
      </c>
      <c r="C3" s="78" t="str">
        <f>虚拟电厂运营商基本信息!$J$3</f>
        <v>0911101087635308194</v>
      </c>
      <c r="D3" s="26" t="s">
        <v>64</v>
      </c>
      <c r="E3" s="79" t="s">
        <v>65</v>
      </c>
      <c r="F3" s="41" t="s">
        <v>66</v>
      </c>
      <c r="G3" s="54" t="s">
        <v>67</v>
      </c>
      <c r="H3" s="54">
        <v>13800000001</v>
      </c>
      <c r="I3" s="54" t="s">
        <v>68</v>
      </c>
      <c r="J3" s="54">
        <v>13800000002</v>
      </c>
      <c r="K3" s="41" t="s">
        <v>69</v>
      </c>
      <c r="L3" s="80" t="s">
        <v>70</v>
      </c>
      <c r="M3" s="54" t="s">
        <v>71</v>
      </c>
      <c r="N3" s="81" t="s">
        <v>72</v>
      </c>
      <c r="O3" s="63" t="s">
        <v>73</v>
      </c>
      <c r="P3" s="41" t="s">
        <v>74</v>
      </c>
      <c r="Q3" s="41">
        <v>800</v>
      </c>
      <c r="R3" s="41" t="s">
        <v>79</v>
      </c>
      <c r="S3" s="41">
        <f t="shared" ref="S3:S10" si="0">Q3</f>
        <v>800</v>
      </c>
      <c r="T3" s="41">
        <v>100</v>
      </c>
      <c r="U3" s="41">
        <v>20</v>
      </c>
      <c r="V3" s="41">
        <v>5</v>
      </c>
      <c r="W3" s="41">
        <v>5</v>
      </c>
      <c r="X3" s="41">
        <v>5</v>
      </c>
      <c r="Y3" s="41" t="s">
        <v>80</v>
      </c>
      <c r="Z3" s="54" t="s">
        <v>81</v>
      </c>
      <c r="AA3" s="41"/>
      <c r="AB3" s="41"/>
      <c r="AC3" s="41"/>
      <c r="AD3" s="41"/>
      <c r="AE3" s="41"/>
      <c r="AF3" s="41"/>
      <c r="AG3" s="41"/>
      <c r="AH3" s="41"/>
      <c r="AI3" s="41" t="s">
        <v>78</v>
      </c>
    </row>
    <row r="4" ht="43" customHeight="1" spans="1:35">
      <c r="A4" s="41">
        <v>3</v>
      </c>
      <c r="B4" s="41" t="str">
        <f>虚拟电厂运营商基本信息!$A$3</f>
        <v>xxx新能源(深圳)有限公司</v>
      </c>
      <c r="C4" s="78" t="str">
        <f>虚拟电厂运营商基本信息!$J$3</f>
        <v>0911101087635308194</v>
      </c>
      <c r="D4" s="26" t="s">
        <v>64</v>
      </c>
      <c r="E4" s="79" t="s">
        <v>65</v>
      </c>
      <c r="F4" s="41" t="s">
        <v>66</v>
      </c>
      <c r="G4" s="54" t="s">
        <v>67</v>
      </c>
      <c r="H4" s="54">
        <v>13800000002</v>
      </c>
      <c r="I4" s="54" t="s">
        <v>68</v>
      </c>
      <c r="J4" s="54">
        <v>13800000003</v>
      </c>
      <c r="K4" s="41" t="s">
        <v>69</v>
      </c>
      <c r="L4" s="80" t="s">
        <v>82</v>
      </c>
      <c r="M4" s="54" t="s">
        <v>71</v>
      </c>
      <c r="N4" s="81" t="s">
        <v>72</v>
      </c>
      <c r="O4" s="63" t="s">
        <v>73</v>
      </c>
      <c r="P4" s="41" t="s">
        <v>74</v>
      </c>
      <c r="Q4" s="41">
        <v>800</v>
      </c>
      <c r="R4" s="41" t="s">
        <v>75</v>
      </c>
      <c r="S4" s="41">
        <f t="shared" si="0"/>
        <v>800</v>
      </c>
      <c r="T4" s="41">
        <v>100</v>
      </c>
      <c r="U4" s="41">
        <v>20</v>
      </c>
      <c r="V4" s="41">
        <v>5</v>
      </c>
      <c r="W4" s="41">
        <v>5</v>
      </c>
      <c r="X4" s="41">
        <v>5</v>
      </c>
      <c r="Y4" s="41" t="s">
        <v>80</v>
      </c>
      <c r="Z4" s="54" t="s">
        <v>83</v>
      </c>
      <c r="AA4" s="41"/>
      <c r="AB4" s="41"/>
      <c r="AC4" s="41"/>
      <c r="AD4" s="41"/>
      <c r="AE4" s="41"/>
      <c r="AF4" s="41"/>
      <c r="AG4" s="41"/>
      <c r="AH4" s="41"/>
      <c r="AI4" s="41" t="s">
        <v>78</v>
      </c>
    </row>
    <row r="5" ht="30.5" customHeight="1" spans="1:35">
      <c r="A5" s="41">
        <v>4</v>
      </c>
      <c r="B5" s="41" t="str">
        <f>虚拟电厂运营商基本信息!$A$3</f>
        <v>xxx新能源(深圳)有限公司</v>
      </c>
      <c r="C5" s="78" t="str">
        <f>虚拟电厂运营商基本信息!$J$3</f>
        <v>0911101087635308194</v>
      </c>
      <c r="D5" s="26" t="s">
        <v>84</v>
      </c>
      <c r="E5" s="79" t="s">
        <v>85</v>
      </c>
      <c r="F5" s="41" t="s">
        <v>66</v>
      </c>
      <c r="G5" s="54" t="s">
        <v>67</v>
      </c>
      <c r="H5" s="54">
        <v>13800000003</v>
      </c>
      <c r="I5" s="54" t="s">
        <v>68</v>
      </c>
      <c r="J5" s="54">
        <v>13800000004</v>
      </c>
      <c r="K5" s="41" t="s">
        <v>69</v>
      </c>
      <c r="L5" s="80" t="s">
        <v>86</v>
      </c>
      <c r="M5" s="54" t="s">
        <v>71</v>
      </c>
      <c r="N5" s="81" t="s">
        <v>87</v>
      </c>
      <c r="O5" s="63" t="s">
        <v>73</v>
      </c>
      <c r="P5" s="41" t="s">
        <v>88</v>
      </c>
      <c r="Q5" s="41">
        <v>800</v>
      </c>
      <c r="R5" s="41" t="s">
        <v>89</v>
      </c>
      <c r="S5" s="41">
        <f t="shared" si="0"/>
        <v>800</v>
      </c>
      <c r="T5" s="41">
        <v>100</v>
      </c>
      <c r="U5" s="41">
        <v>20</v>
      </c>
      <c r="V5" s="41">
        <v>5</v>
      </c>
      <c r="W5" s="41">
        <v>5</v>
      </c>
      <c r="X5" s="41">
        <v>5</v>
      </c>
      <c r="Y5" s="41" t="s">
        <v>80</v>
      </c>
      <c r="Z5" s="54" t="s">
        <v>90</v>
      </c>
      <c r="AA5" s="41"/>
      <c r="AB5" s="41"/>
      <c r="AC5" s="41"/>
      <c r="AD5" s="41"/>
      <c r="AE5" s="41"/>
      <c r="AF5" s="41"/>
      <c r="AG5" s="41"/>
      <c r="AH5" s="41"/>
      <c r="AI5" s="41" t="s">
        <v>91</v>
      </c>
    </row>
    <row r="6" ht="30.5" customHeight="1" spans="1:35">
      <c r="A6" s="41">
        <v>5</v>
      </c>
      <c r="B6" s="41" t="str">
        <f>虚拟电厂运营商基本信息!$A$3</f>
        <v>xxx新能源(深圳)有限公司</v>
      </c>
      <c r="C6" s="78" t="str">
        <f>虚拟电厂运营商基本信息!$J$3</f>
        <v>0911101087635308194</v>
      </c>
      <c r="D6" s="26" t="s">
        <v>84</v>
      </c>
      <c r="E6" s="79" t="s">
        <v>85</v>
      </c>
      <c r="F6" s="41" t="s">
        <v>66</v>
      </c>
      <c r="G6" s="54" t="s">
        <v>67</v>
      </c>
      <c r="H6" s="54">
        <v>13800000004</v>
      </c>
      <c r="I6" s="54" t="s">
        <v>68</v>
      </c>
      <c r="J6" s="54">
        <v>13800000005</v>
      </c>
      <c r="K6" s="41" t="s">
        <v>69</v>
      </c>
      <c r="L6" s="80" t="s">
        <v>92</v>
      </c>
      <c r="M6" s="54" t="s">
        <v>71</v>
      </c>
      <c r="N6" s="81" t="s">
        <v>87</v>
      </c>
      <c r="O6" s="63" t="s">
        <v>73</v>
      </c>
      <c r="P6" s="41" t="s">
        <v>88</v>
      </c>
      <c r="Q6" s="41">
        <v>800</v>
      </c>
      <c r="R6" s="41" t="s">
        <v>75</v>
      </c>
      <c r="S6" s="41">
        <f t="shared" si="0"/>
        <v>800</v>
      </c>
      <c r="T6" s="41">
        <v>100</v>
      </c>
      <c r="U6" s="41">
        <v>20</v>
      </c>
      <c r="V6" s="41">
        <v>5</v>
      </c>
      <c r="W6" s="41">
        <v>5</v>
      </c>
      <c r="X6" s="41">
        <v>5</v>
      </c>
      <c r="Y6" s="41" t="s">
        <v>80</v>
      </c>
      <c r="Z6" s="54" t="s">
        <v>93</v>
      </c>
      <c r="AA6" s="41"/>
      <c r="AB6" s="41"/>
      <c r="AC6" s="41"/>
      <c r="AD6" s="41"/>
      <c r="AE6" s="41"/>
      <c r="AF6" s="41"/>
      <c r="AG6" s="41"/>
      <c r="AH6" s="41"/>
      <c r="AI6" s="41" t="s">
        <v>91</v>
      </c>
    </row>
    <row r="7" ht="30.5" customHeight="1" spans="1:35">
      <c r="A7" s="41">
        <v>6</v>
      </c>
      <c r="B7" s="41" t="str">
        <f>虚拟电厂运营商基本信息!$A$3</f>
        <v>xxx新能源(深圳)有限公司</v>
      </c>
      <c r="C7" s="78" t="str">
        <f>虚拟电厂运营商基本信息!$J$3</f>
        <v>0911101087635308194</v>
      </c>
      <c r="D7" s="26" t="s">
        <v>84</v>
      </c>
      <c r="E7" s="79" t="s">
        <v>85</v>
      </c>
      <c r="F7" s="41" t="s">
        <v>66</v>
      </c>
      <c r="G7" s="54" t="s">
        <v>67</v>
      </c>
      <c r="H7" s="54">
        <v>13800000005</v>
      </c>
      <c r="I7" s="54" t="s">
        <v>68</v>
      </c>
      <c r="J7" s="54">
        <v>13800000006</v>
      </c>
      <c r="K7" s="41" t="s">
        <v>69</v>
      </c>
      <c r="L7" s="80" t="s">
        <v>94</v>
      </c>
      <c r="M7" s="54" t="s">
        <v>71</v>
      </c>
      <c r="N7" s="81" t="s">
        <v>87</v>
      </c>
      <c r="O7" s="63" t="s">
        <v>73</v>
      </c>
      <c r="P7" s="41" t="s">
        <v>74</v>
      </c>
      <c r="Q7" s="41">
        <v>800</v>
      </c>
      <c r="R7" s="41" t="s">
        <v>79</v>
      </c>
      <c r="S7" s="41">
        <f t="shared" si="0"/>
        <v>800</v>
      </c>
      <c r="T7" s="41">
        <v>100</v>
      </c>
      <c r="U7" s="41">
        <v>20</v>
      </c>
      <c r="V7" s="41">
        <v>5</v>
      </c>
      <c r="W7" s="41">
        <v>5</v>
      </c>
      <c r="X7" s="41">
        <v>5</v>
      </c>
      <c r="Y7" s="41" t="s">
        <v>80</v>
      </c>
      <c r="Z7" s="54" t="s">
        <v>95</v>
      </c>
      <c r="AA7" s="41"/>
      <c r="AB7" s="41"/>
      <c r="AC7" s="41"/>
      <c r="AD7" s="41"/>
      <c r="AE7" s="41"/>
      <c r="AF7" s="41"/>
      <c r="AG7" s="41"/>
      <c r="AH7" s="41"/>
      <c r="AI7" s="41" t="s">
        <v>91</v>
      </c>
    </row>
    <row r="8" ht="30.5" customHeight="1" spans="1:35">
      <c r="A8" s="41">
        <v>7</v>
      </c>
      <c r="B8" s="41" t="str">
        <f>虚拟电厂运营商基本信息!$A$3</f>
        <v>xxx新能源(深圳)有限公司</v>
      </c>
      <c r="C8" s="78" t="str">
        <f>虚拟电厂运营商基本信息!$J$3</f>
        <v>0911101087635308194</v>
      </c>
      <c r="D8" s="26" t="s">
        <v>96</v>
      </c>
      <c r="E8" s="79" t="s">
        <v>97</v>
      </c>
      <c r="F8" s="41" t="s">
        <v>66</v>
      </c>
      <c r="G8" s="54" t="s">
        <v>67</v>
      </c>
      <c r="H8" s="54">
        <v>13800000006</v>
      </c>
      <c r="I8" s="54" t="s">
        <v>68</v>
      </c>
      <c r="J8" s="54">
        <v>13800000007</v>
      </c>
      <c r="K8" s="41" t="s">
        <v>69</v>
      </c>
      <c r="L8" s="80" t="s">
        <v>98</v>
      </c>
      <c r="M8" s="54" t="s">
        <v>99</v>
      </c>
      <c r="N8" s="81" t="s">
        <v>100</v>
      </c>
      <c r="O8" s="41" t="s">
        <v>101</v>
      </c>
      <c r="P8" s="41" t="s">
        <v>74</v>
      </c>
      <c r="Q8" s="41">
        <v>800</v>
      </c>
      <c r="R8" s="41" t="s">
        <v>79</v>
      </c>
      <c r="S8" s="41">
        <f t="shared" si="0"/>
        <v>800</v>
      </c>
      <c r="T8" s="41">
        <v>100</v>
      </c>
      <c r="U8" s="41">
        <v>20</v>
      </c>
      <c r="V8" s="41">
        <v>5</v>
      </c>
      <c r="W8" s="41">
        <v>5</v>
      </c>
      <c r="X8" s="41">
        <v>5</v>
      </c>
      <c r="Y8" s="41" t="s">
        <v>80</v>
      </c>
      <c r="Z8" s="54" t="s">
        <v>102</v>
      </c>
      <c r="AA8" s="41"/>
      <c r="AB8" s="41"/>
      <c r="AC8" s="41"/>
      <c r="AD8" s="41"/>
      <c r="AE8" s="41"/>
      <c r="AF8" s="41"/>
      <c r="AG8" s="41"/>
      <c r="AH8" s="41"/>
      <c r="AI8" s="41" t="s">
        <v>103</v>
      </c>
    </row>
    <row r="9" ht="56" customHeight="1" spans="1:35">
      <c r="A9" s="41">
        <v>8</v>
      </c>
      <c r="B9" s="41" t="str">
        <f>虚拟电厂运营商基本信息!$A$3</f>
        <v>xxx新能源(深圳)有限公司</v>
      </c>
      <c r="C9" s="78" t="str">
        <f>虚拟电厂运营商基本信息!$J$3</f>
        <v>0911101087635308194</v>
      </c>
      <c r="D9" s="26" t="s">
        <v>96</v>
      </c>
      <c r="E9" s="79" t="s">
        <v>97</v>
      </c>
      <c r="F9" s="41" t="s">
        <v>66</v>
      </c>
      <c r="G9" s="54" t="s">
        <v>67</v>
      </c>
      <c r="H9" s="54">
        <v>13800000007</v>
      </c>
      <c r="I9" s="54" t="s">
        <v>68</v>
      </c>
      <c r="J9" s="54">
        <v>13800000008</v>
      </c>
      <c r="K9" s="41" t="s">
        <v>69</v>
      </c>
      <c r="L9" s="80" t="s">
        <v>104</v>
      </c>
      <c r="M9" s="54" t="s">
        <v>99</v>
      </c>
      <c r="N9" s="81" t="s">
        <v>100</v>
      </c>
      <c r="O9" s="54" t="s">
        <v>105</v>
      </c>
      <c r="P9" s="41" t="s">
        <v>74</v>
      </c>
      <c r="Q9" s="41">
        <v>800</v>
      </c>
      <c r="R9" s="41" t="s">
        <v>79</v>
      </c>
      <c r="S9" s="41">
        <f t="shared" si="0"/>
        <v>800</v>
      </c>
      <c r="T9" s="41">
        <v>100</v>
      </c>
      <c r="U9" s="41">
        <v>20</v>
      </c>
      <c r="V9" s="41">
        <v>5</v>
      </c>
      <c r="W9" s="41">
        <v>5</v>
      </c>
      <c r="X9" s="41">
        <v>5</v>
      </c>
      <c r="Y9" s="41" t="s">
        <v>80</v>
      </c>
      <c r="Z9" s="54" t="s">
        <v>106</v>
      </c>
      <c r="AA9" s="41"/>
      <c r="AB9" s="41"/>
      <c r="AC9" s="41"/>
      <c r="AD9" s="41"/>
      <c r="AE9" s="41"/>
      <c r="AF9" s="41"/>
      <c r="AG9" s="41"/>
      <c r="AH9" s="41"/>
      <c r="AI9" s="41" t="s">
        <v>103</v>
      </c>
    </row>
    <row r="10" ht="56" customHeight="1" spans="1:35">
      <c r="A10" s="41">
        <v>9</v>
      </c>
      <c r="B10" s="41" t="str">
        <f>虚拟电厂运营商基本信息!$A$3</f>
        <v>xxx新能源(深圳)有限公司</v>
      </c>
      <c r="C10" s="78" t="str">
        <f>虚拟电厂运营商基本信息!$J$3</f>
        <v>0911101087635308194</v>
      </c>
      <c r="D10" s="26" t="s">
        <v>96</v>
      </c>
      <c r="E10" s="79" t="s">
        <v>97</v>
      </c>
      <c r="F10" s="41" t="s">
        <v>66</v>
      </c>
      <c r="G10" s="54" t="s">
        <v>67</v>
      </c>
      <c r="H10" s="54">
        <v>13800000008</v>
      </c>
      <c r="I10" s="54" t="s">
        <v>68</v>
      </c>
      <c r="J10" s="54">
        <v>13800000009</v>
      </c>
      <c r="K10" s="41" t="s">
        <v>69</v>
      </c>
      <c r="L10" s="80" t="s">
        <v>107</v>
      </c>
      <c r="M10" s="54" t="s">
        <v>99</v>
      </c>
      <c r="N10" s="81" t="s">
        <v>100</v>
      </c>
      <c r="O10" s="54" t="s">
        <v>108</v>
      </c>
      <c r="P10" s="41" t="s">
        <v>74</v>
      </c>
      <c r="Q10" s="41">
        <v>800</v>
      </c>
      <c r="R10" s="41" t="s">
        <v>79</v>
      </c>
      <c r="S10" s="41">
        <f t="shared" si="0"/>
        <v>800</v>
      </c>
      <c r="T10" s="41">
        <v>100</v>
      </c>
      <c r="U10" s="41">
        <v>20</v>
      </c>
      <c r="V10" s="41">
        <v>5</v>
      </c>
      <c r="W10" s="41">
        <v>5</v>
      </c>
      <c r="X10" s="41">
        <v>5</v>
      </c>
      <c r="Y10" s="41" t="s">
        <v>80</v>
      </c>
      <c r="Z10" s="54" t="s">
        <v>109</v>
      </c>
      <c r="AA10" s="41"/>
      <c r="AB10" s="41"/>
      <c r="AC10" s="41"/>
      <c r="AD10" s="41"/>
      <c r="AE10" s="41"/>
      <c r="AF10" s="41"/>
      <c r="AG10" s="41"/>
      <c r="AH10" s="41"/>
      <c r="AI10" s="41" t="s">
        <v>103</v>
      </c>
    </row>
    <row r="11" ht="132" customHeight="1" spans="1:35">
      <c r="A11" s="41">
        <v>10</v>
      </c>
      <c r="B11" s="55" t="s">
        <v>110</v>
      </c>
      <c r="C11" s="56"/>
      <c r="D11" s="57" t="s">
        <v>111</v>
      </c>
      <c r="E11" s="26" t="s">
        <v>112</v>
      </c>
      <c r="F11" s="57" t="s">
        <v>113</v>
      </c>
      <c r="G11" s="26"/>
      <c r="H11" s="26"/>
      <c r="I11" s="26"/>
      <c r="J11" s="26"/>
      <c r="K11" s="64" t="s">
        <v>114</v>
      </c>
      <c r="L11" s="41" t="s">
        <v>115</v>
      </c>
      <c r="M11" s="41"/>
      <c r="N11" s="41" t="s">
        <v>116</v>
      </c>
      <c r="O11" s="64" t="s">
        <v>117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54" t="s">
        <v>118</v>
      </c>
      <c r="AA11" s="64"/>
      <c r="AB11" s="64" t="s">
        <v>119</v>
      </c>
      <c r="AC11" s="64" t="s">
        <v>120</v>
      </c>
      <c r="AD11" s="64" t="s">
        <v>121</v>
      </c>
      <c r="AE11" s="64" t="s">
        <v>122</v>
      </c>
      <c r="AF11" s="64" t="s">
        <v>123</v>
      </c>
      <c r="AG11" s="64" t="s">
        <v>124</v>
      </c>
      <c r="AH11" s="64"/>
      <c r="AI11" s="64" t="s">
        <v>125</v>
      </c>
    </row>
    <row r="12" ht="27.6" spans="4:4">
      <c r="D12" s="58" t="s">
        <v>126</v>
      </c>
    </row>
    <row r="16" ht="41.4" spans="4:4">
      <c r="D16" s="59" t="s">
        <v>127</v>
      </c>
    </row>
  </sheetData>
  <mergeCells count="1">
    <mergeCell ref="B11:C11"/>
  </mergeCells>
  <dataValidations count="8">
    <dataValidation type="list" allowBlank="1" showInputMessage="1" showErrorMessage="1" sqref="Z1 Z12:Z16 Z17:Z1048576">
      <formula1>"分布式光伏,电化学储能,冰蓄冷,5G基站,V2G,生产线,充换电设施,冷链,数据中心,智能楼宇,地铁站,水泵"</formula1>
    </dataValidation>
    <dataValidation type="list" allowBlank="1" showInputMessage="1" showErrorMessage="1" sqref="F1:F16 F17:F1048576">
      <formula1>"农、林、牧、渔业,工业,建筑业,交通运输、仓储和邮政业,信息传输、软件和信息技术服务业,批发和零售业,住宿和餐饮业,金融业,房地产业,租赁和商务服务业,公共服务及管理组织"</formula1>
    </dataValidation>
    <dataValidation type="list" allowBlank="1" showInputMessage="1" showErrorMessage="1" sqref="M1:M16 M17:M1048576">
      <formula1>"是,否"</formula1>
    </dataValidation>
    <dataValidation allowBlank="1" showInputMessage="1" showErrorMessage="1" sqref="N1:N16 N17:N1048576"/>
    <dataValidation type="list" allowBlank="1" showInputMessage="1" showErrorMessage="1" sqref="P1:P16 P17:P1048576">
      <formula1>"用电资源,储电资源,发电资源"</formula1>
    </dataValidation>
    <dataValidation type="list" allowBlank="1" showInputMessage="1" showErrorMessage="1" sqref="R1:R16 R17:R1048576">
      <formula1>"400V,10kV,35kV,110kV,220kV,500kV,800kV,1000kV"</formula1>
    </dataValidation>
    <dataValidation type="list" allowBlank="1" showInputMessage="1" showErrorMessage="1" sqref="Y1:Y16 Y17:Y1048576">
      <formula1>"响应一级,响应二级,响应三级,响应四级,响应五级,响应六级,响应七级"</formula1>
    </dataValidation>
    <dataValidation type="list" allowBlank="1" showInputMessage="1" showErrorMessage="1" sqref="Z2:Z11">
      <formula1>"分布式光伏,电化学储能,冰蓄冷,5G基站,V2G,生产线,充换电设施,冷链,数据中心,智能楼宇,地铁站设施,水泵"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selection activeCell="F9" sqref="F9"/>
    </sheetView>
  </sheetViews>
  <sheetFormatPr defaultColWidth="8.91666666666667" defaultRowHeight="13.8"/>
  <cols>
    <col min="3" max="3" width="15.4166666666667" customWidth="1"/>
    <col min="4" max="4" width="15.9166666666667" customWidth="1"/>
    <col min="5" max="5" width="16.75" customWidth="1"/>
    <col min="6" max="6" width="15.3333333333333" customWidth="1"/>
    <col min="8" max="8" width="22.25" customWidth="1"/>
    <col min="13" max="13" width="35.4166666666667" customWidth="1"/>
  </cols>
  <sheetData>
    <row r="1" ht="142" customHeight="1" spans="1:13">
      <c r="A1" s="18" t="s">
        <v>128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14.55" spans="1:9">
      <c r="A2" s="20" t="s">
        <v>129</v>
      </c>
      <c r="C2" s="1"/>
      <c r="E2" s="19"/>
      <c r="I2" s="1"/>
    </row>
    <row r="3" ht="27.6" spans="1:13">
      <c r="A3" s="21" t="s">
        <v>32</v>
      </c>
      <c r="B3" s="22" t="s">
        <v>130</v>
      </c>
      <c r="C3" s="22" t="s">
        <v>131</v>
      </c>
      <c r="D3" s="22" t="s">
        <v>132</v>
      </c>
      <c r="E3" s="22" t="s">
        <v>133</v>
      </c>
      <c r="F3" s="22" t="s">
        <v>134</v>
      </c>
      <c r="G3" s="22" t="s">
        <v>135</v>
      </c>
      <c r="H3" s="22" t="s">
        <v>136</v>
      </c>
      <c r="I3" s="22" t="s">
        <v>137</v>
      </c>
      <c r="J3" s="22" t="s">
        <v>138</v>
      </c>
      <c r="K3" s="22" t="s">
        <v>139</v>
      </c>
      <c r="L3" s="22" t="s">
        <v>140</v>
      </c>
      <c r="M3" s="44" t="s">
        <v>141</v>
      </c>
    </row>
    <row r="4" spans="1:13">
      <c r="A4" s="23">
        <v>1</v>
      </c>
      <c r="B4" s="24" t="s">
        <v>142</v>
      </c>
      <c r="C4" s="15" t="s">
        <v>143</v>
      </c>
      <c r="D4" s="25" t="s">
        <v>144</v>
      </c>
      <c r="E4" s="26" t="s">
        <v>145</v>
      </c>
      <c r="F4" s="26"/>
      <c r="G4" s="27" t="s">
        <v>146</v>
      </c>
      <c r="H4" s="27" t="s">
        <v>147</v>
      </c>
      <c r="I4" s="27" t="s">
        <v>148</v>
      </c>
      <c r="J4" s="15">
        <v>500</v>
      </c>
      <c r="K4" s="15">
        <v>-500</v>
      </c>
      <c r="L4" s="15" t="s">
        <v>71</v>
      </c>
      <c r="M4" s="45"/>
    </row>
    <row r="5" spans="1:13">
      <c r="A5" s="28">
        <v>2</v>
      </c>
      <c r="B5" s="24" t="s">
        <v>142</v>
      </c>
      <c r="C5" s="15" t="s">
        <v>143</v>
      </c>
      <c r="D5" s="25" t="s">
        <v>144</v>
      </c>
      <c r="E5" s="26" t="s">
        <v>145</v>
      </c>
      <c r="F5" s="26"/>
      <c r="G5" s="27" t="s">
        <v>149</v>
      </c>
      <c r="H5" s="27" t="s">
        <v>150</v>
      </c>
      <c r="I5" s="27" t="s">
        <v>148</v>
      </c>
      <c r="J5" s="15">
        <v>500</v>
      </c>
      <c r="K5" s="15">
        <v>-500</v>
      </c>
      <c r="L5" s="15" t="s">
        <v>71</v>
      </c>
      <c r="M5" s="46"/>
    </row>
    <row r="6" spans="1:13">
      <c r="A6" s="23">
        <v>3</v>
      </c>
      <c r="B6" s="24" t="s">
        <v>142</v>
      </c>
      <c r="C6" s="15" t="s">
        <v>143</v>
      </c>
      <c r="D6" s="25" t="s">
        <v>144</v>
      </c>
      <c r="E6" s="26" t="s">
        <v>145</v>
      </c>
      <c r="F6" s="13"/>
      <c r="G6" s="27" t="s">
        <v>151</v>
      </c>
      <c r="H6" s="27" t="s">
        <v>152</v>
      </c>
      <c r="I6" s="27" t="s">
        <v>148</v>
      </c>
      <c r="J6" s="15">
        <v>500</v>
      </c>
      <c r="K6" s="15">
        <v>-500</v>
      </c>
      <c r="L6" s="15" t="s">
        <v>71</v>
      </c>
      <c r="M6" s="45"/>
    </row>
    <row r="7" spans="1:13">
      <c r="A7" s="28">
        <v>4</v>
      </c>
      <c r="B7" s="24" t="s">
        <v>142</v>
      </c>
      <c r="C7" s="15" t="s">
        <v>143</v>
      </c>
      <c r="D7" s="25" t="s">
        <v>144</v>
      </c>
      <c r="E7" s="26" t="s">
        <v>145</v>
      </c>
      <c r="F7" s="13"/>
      <c r="G7" s="27" t="s">
        <v>153</v>
      </c>
      <c r="H7" s="27" t="s">
        <v>154</v>
      </c>
      <c r="I7" s="27" t="s">
        <v>148</v>
      </c>
      <c r="J7" s="15">
        <v>500</v>
      </c>
      <c r="K7" s="15">
        <v>-500</v>
      </c>
      <c r="L7" s="15" t="s">
        <v>71</v>
      </c>
      <c r="M7" s="45"/>
    </row>
    <row r="8" spans="1:13">
      <c r="A8" s="23">
        <v>5</v>
      </c>
      <c r="B8" s="24" t="s">
        <v>142</v>
      </c>
      <c r="C8" s="15" t="s">
        <v>143</v>
      </c>
      <c r="D8" s="25" t="s">
        <v>144</v>
      </c>
      <c r="E8" s="26" t="s">
        <v>145</v>
      </c>
      <c r="F8" s="13"/>
      <c r="G8" s="27" t="s">
        <v>155</v>
      </c>
      <c r="H8" s="27" t="s">
        <v>156</v>
      </c>
      <c r="I8" s="27" t="s">
        <v>157</v>
      </c>
      <c r="J8" s="15">
        <v>500</v>
      </c>
      <c r="K8" s="15">
        <v>-500</v>
      </c>
      <c r="L8" s="15" t="s">
        <v>71</v>
      </c>
      <c r="M8" s="45"/>
    </row>
    <row r="9" spans="1:13">
      <c r="A9" s="23">
        <v>12</v>
      </c>
      <c r="B9" s="24" t="s">
        <v>142</v>
      </c>
      <c r="C9" s="15" t="s">
        <v>143</v>
      </c>
      <c r="D9" s="25" t="s">
        <v>144</v>
      </c>
      <c r="E9" s="26" t="s">
        <v>145</v>
      </c>
      <c r="F9" s="29"/>
      <c r="G9" s="27" t="s">
        <v>158</v>
      </c>
      <c r="H9" s="27" t="s">
        <v>159</v>
      </c>
      <c r="I9" s="27" t="s">
        <v>157</v>
      </c>
      <c r="J9" s="15">
        <v>500</v>
      </c>
      <c r="K9" s="15">
        <v>0</v>
      </c>
      <c r="L9" s="15" t="s">
        <v>71</v>
      </c>
      <c r="M9" s="46"/>
    </row>
    <row r="10" spans="1:13">
      <c r="A10" s="23">
        <v>13</v>
      </c>
      <c r="B10" s="24" t="s">
        <v>142</v>
      </c>
      <c r="C10" s="15" t="s">
        <v>143</v>
      </c>
      <c r="D10" s="25" t="s">
        <v>144</v>
      </c>
      <c r="E10" s="26" t="s">
        <v>145</v>
      </c>
      <c r="F10" s="29"/>
      <c r="G10" s="27" t="s">
        <v>160</v>
      </c>
      <c r="H10" s="27" t="s">
        <v>161</v>
      </c>
      <c r="I10" s="27" t="s">
        <v>157</v>
      </c>
      <c r="J10" s="15">
        <v>500</v>
      </c>
      <c r="K10" s="15">
        <v>0</v>
      </c>
      <c r="L10" s="15" t="s">
        <v>71</v>
      </c>
      <c r="M10" s="46"/>
    </row>
    <row r="11" spans="1:13">
      <c r="A11" s="28">
        <v>14</v>
      </c>
      <c r="B11" s="24" t="s">
        <v>142</v>
      </c>
      <c r="C11" s="15" t="s">
        <v>143</v>
      </c>
      <c r="D11" s="25" t="s">
        <v>144</v>
      </c>
      <c r="E11" s="26" t="s">
        <v>145</v>
      </c>
      <c r="F11" s="29"/>
      <c r="G11" s="27" t="s">
        <v>162</v>
      </c>
      <c r="H11" s="27" t="s">
        <v>163</v>
      </c>
      <c r="I11" s="27" t="s">
        <v>157</v>
      </c>
      <c r="J11" s="15">
        <v>500</v>
      </c>
      <c r="K11" s="15">
        <v>0</v>
      </c>
      <c r="L11" s="15" t="s">
        <v>71</v>
      </c>
      <c r="M11" s="46"/>
    </row>
    <row r="12" spans="1:13">
      <c r="A12" s="23">
        <v>19</v>
      </c>
      <c r="B12" s="24" t="s">
        <v>142</v>
      </c>
      <c r="C12" s="15" t="s">
        <v>143</v>
      </c>
      <c r="D12" s="25" t="s">
        <v>144</v>
      </c>
      <c r="E12" s="26" t="s">
        <v>145</v>
      </c>
      <c r="F12" s="15"/>
      <c r="G12" s="27" t="s">
        <v>164</v>
      </c>
      <c r="H12" s="27" t="s">
        <v>165</v>
      </c>
      <c r="I12" s="27" t="s">
        <v>166</v>
      </c>
      <c r="J12" s="15">
        <v>40</v>
      </c>
      <c r="K12" s="15">
        <v>-20</v>
      </c>
      <c r="L12" s="15" t="s">
        <v>71</v>
      </c>
      <c r="M12" s="46"/>
    </row>
    <row r="13" spans="1:13">
      <c r="A13" s="28">
        <v>20</v>
      </c>
      <c r="B13" s="24" t="s">
        <v>142</v>
      </c>
      <c r="C13" s="15" t="s">
        <v>143</v>
      </c>
      <c r="D13" s="25" t="s">
        <v>144</v>
      </c>
      <c r="E13" s="26" t="s">
        <v>145</v>
      </c>
      <c r="F13" s="15"/>
      <c r="G13" s="27" t="s">
        <v>167</v>
      </c>
      <c r="H13" s="27" t="s">
        <v>168</v>
      </c>
      <c r="I13" s="27" t="s">
        <v>166</v>
      </c>
      <c r="J13" s="15"/>
      <c r="K13" s="15">
        <v>0</v>
      </c>
      <c r="L13" s="15" t="s">
        <v>71</v>
      </c>
      <c r="M13" s="47"/>
    </row>
    <row r="14" spans="1:13">
      <c r="A14" s="23">
        <v>21</v>
      </c>
      <c r="B14" s="24" t="s">
        <v>142</v>
      </c>
      <c r="C14" s="15" t="s">
        <v>143</v>
      </c>
      <c r="D14" s="25" t="s">
        <v>144</v>
      </c>
      <c r="E14" s="26" t="s">
        <v>145</v>
      </c>
      <c r="F14" s="15"/>
      <c r="G14" s="27" t="s">
        <v>169</v>
      </c>
      <c r="H14" s="27" t="s">
        <v>170</v>
      </c>
      <c r="I14" s="27" t="s">
        <v>171</v>
      </c>
      <c r="J14" s="15"/>
      <c r="K14" s="15">
        <v>0</v>
      </c>
      <c r="L14" s="15" t="s">
        <v>71</v>
      </c>
      <c r="M14" s="47"/>
    </row>
    <row r="15" spans="1:13">
      <c r="A15" s="28">
        <v>22</v>
      </c>
      <c r="B15" s="24" t="s">
        <v>142</v>
      </c>
      <c r="C15" s="15" t="s">
        <v>143</v>
      </c>
      <c r="D15" s="25" t="s">
        <v>144</v>
      </c>
      <c r="E15" s="26" t="s">
        <v>145</v>
      </c>
      <c r="F15" s="15"/>
      <c r="G15" s="27" t="s">
        <v>172</v>
      </c>
      <c r="H15" s="27" t="s">
        <v>173</v>
      </c>
      <c r="I15" s="27" t="s">
        <v>171</v>
      </c>
      <c r="J15" s="15"/>
      <c r="K15" s="15">
        <v>0</v>
      </c>
      <c r="L15" s="15" t="s">
        <v>71</v>
      </c>
      <c r="M15" s="47"/>
    </row>
    <row r="16" spans="1:13">
      <c r="A16" s="23">
        <v>23</v>
      </c>
      <c r="B16" s="24" t="s">
        <v>142</v>
      </c>
      <c r="C16" s="15" t="s">
        <v>143</v>
      </c>
      <c r="D16" s="25" t="s">
        <v>144</v>
      </c>
      <c r="E16" s="26" t="s">
        <v>145</v>
      </c>
      <c r="F16" s="15"/>
      <c r="G16" s="27" t="s">
        <v>172</v>
      </c>
      <c r="H16" s="27" t="s">
        <v>173</v>
      </c>
      <c r="I16" s="27" t="s">
        <v>171</v>
      </c>
      <c r="J16" s="15"/>
      <c r="K16" s="15">
        <v>0</v>
      </c>
      <c r="L16" s="15" t="s">
        <v>71</v>
      </c>
      <c r="M16" s="47"/>
    </row>
    <row r="17" spans="1:13">
      <c r="A17" s="28">
        <v>26</v>
      </c>
      <c r="B17" s="24" t="s">
        <v>142</v>
      </c>
      <c r="C17" s="15" t="s">
        <v>143</v>
      </c>
      <c r="D17" s="25" t="s">
        <v>144</v>
      </c>
      <c r="E17" s="26" t="s">
        <v>174</v>
      </c>
      <c r="F17" s="15"/>
      <c r="G17" s="27" t="s">
        <v>175</v>
      </c>
      <c r="H17" s="27" t="s">
        <v>176</v>
      </c>
      <c r="I17" s="27" t="s">
        <v>177</v>
      </c>
      <c r="J17" s="15">
        <v>1</v>
      </c>
      <c r="K17" s="15">
        <v>0</v>
      </c>
      <c r="L17" s="15" t="s">
        <v>99</v>
      </c>
      <c r="M17" s="47" t="s">
        <v>177</v>
      </c>
    </row>
    <row r="18" ht="27.6" spans="1:13">
      <c r="A18" s="23">
        <v>27</v>
      </c>
      <c r="B18" s="24" t="s">
        <v>178</v>
      </c>
      <c r="C18" s="15" t="s">
        <v>179</v>
      </c>
      <c r="D18" s="25" t="s">
        <v>180</v>
      </c>
      <c r="E18" s="26" t="s">
        <v>181</v>
      </c>
      <c r="F18" s="29" t="s">
        <v>144</v>
      </c>
      <c r="G18" s="27" t="s">
        <v>146</v>
      </c>
      <c r="H18" s="27" t="s">
        <v>147</v>
      </c>
      <c r="I18" s="27" t="s">
        <v>148</v>
      </c>
      <c r="J18" s="15">
        <v>500</v>
      </c>
      <c r="K18" s="15">
        <v>-500</v>
      </c>
      <c r="L18" s="15" t="s">
        <v>71</v>
      </c>
      <c r="M18" s="47"/>
    </row>
    <row r="19" ht="27.6" spans="1:13">
      <c r="A19" s="28">
        <v>28</v>
      </c>
      <c r="B19" s="24" t="s">
        <v>178</v>
      </c>
      <c r="C19" s="15" t="s">
        <v>179</v>
      </c>
      <c r="D19" s="25" t="s">
        <v>180</v>
      </c>
      <c r="E19" s="26" t="s">
        <v>181</v>
      </c>
      <c r="F19" s="29" t="s">
        <v>144</v>
      </c>
      <c r="G19" s="27" t="s">
        <v>149</v>
      </c>
      <c r="H19" s="27" t="s">
        <v>150</v>
      </c>
      <c r="I19" s="27" t="s">
        <v>148</v>
      </c>
      <c r="J19" s="15">
        <v>500</v>
      </c>
      <c r="K19" s="15">
        <v>-500</v>
      </c>
      <c r="L19" s="15" t="s">
        <v>71</v>
      </c>
      <c r="M19" s="47"/>
    </row>
    <row r="20" ht="27.6" spans="1:13">
      <c r="A20" s="23">
        <v>29</v>
      </c>
      <c r="B20" s="24" t="s">
        <v>178</v>
      </c>
      <c r="C20" s="15" t="s">
        <v>179</v>
      </c>
      <c r="D20" s="25" t="s">
        <v>180</v>
      </c>
      <c r="E20" s="26" t="s">
        <v>181</v>
      </c>
      <c r="F20" s="29" t="s">
        <v>144</v>
      </c>
      <c r="G20" s="27" t="s">
        <v>151</v>
      </c>
      <c r="H20" s="27" t="s">
        <v>152</v>
      </c>
      <c r="I20" s="27" t="s">
        <v>148</v>
      </c>
      <c r="J20" s="15">
        <v>500</v>
      </c>
      <c r="K20" s="15">
        <v>-500</v>
      </c>
      <c r="L20" s="15" t="s">
        <v>71</v>
      </c>
      <c r="M20" s="47"/>
    </row>
    <row r="21" ht="27.6" spans="1:13">
      <c r="A21" s="23">
        <v>30</v>
      </c>
      <c r="B21" s="24" t="s">
        <v>178</v>
      </c>
      <c r="C21" s="15" t="s">
        <v>179</v>
      </c>
      <c r="D21" s="25" t="s">
        <v>180</v>
      </c>
      <c r="E21" s="26" t="s">
        <v>181</v>
      </c>
      <c r="F21" s="29" t="s">
        <v>144</v>
      </c>
      <c r="G21" s="27" t="s">
        <v>153</v>
      </c>
      <c r="H21" s="27" t="s">
        <v>154</v>
      </c>
      <c r="I21" s="27" t="s">
        <v>148</v>
      </c>
      <c r="J21" s="15">
        <v>500</v>
      </c>
      <c r="K21" s="15">
        <v>-500</v>
      </c>
      <c r="L21" s="15" t="s">
        <v>71</v>
      </c>
      <c r="M21" s="48"/>
    </row>
    <row r="22" ht="27.6" spans="1:13">
      <c r="A22" s="23">
        <v>31</v>
      </c>
      <c r="B22" s="24" t="s">
        <v>178</v>
      </c>
      <c r="C22" s="15" t="s">
        <v>179</v>
      </c>
      <c r="D22" s="25" t="s">
        <v>180</v>
      </c>
      <c r="E22" s="26" t="s">
        <v>181</v>
      </c>
      <c r="F22" s="29" t="s">
        <v>144</v>
      </c>
      <c r="G22" s="27" t="s">
        <v>155</v>
      </c>
      <c r="H22" s="27" t="s">
        <v>156</v>
      </c>
      <c r="I22" s="27" t="s">
        <v>157</v>
      </c>
      <c r="J22" s="15">
        <v>500</v>
      </c>
      <c r="K22" s="15">
        <v>-500</v>
      </c>
      <c r="L22" s="15" t="s">
        <v>71</v>
      </c>
      <c r="M22" s="48"/>
    </row>
    <row r="23" ht="27.6" spans="1:13">
      <c r="A23" s="28">
        <v>32</v>
      </c>
      <c r="B23" s="24" t="s">
        <v>178</v>
      </c>
      <c r="C23" s="15" t="s">
        <v>179</v>
      </c>
      <c r="D23" s="25" t="s">
        <v>180</v>
      </c>
      <c r="E23" s="26" t="s">
        <v>181</v>
      </c>
      <c r="F23" s="29" t="s">
        <v>144</v>
      </c>
      <c r="G23" s="27" t="s">
        <v>158</v>
      </c>
      <c r="H23" s="27" t="s">
        <v>159</v>
      </c>
      <c r="I23" s="27" t="s">
        <v>157</v>
      </c>
      <c r="J23" s="15">
        <v>500</v>
      </c>
      <c r="K23" s="15">
        <v>0</v>
      </c>
      <c r="L23" s="15" t="s">
        <v>71</v>
      </c>
      <c r="M23" s="48"/>
    </row>
    <row r="24" ht="27.6" spans="1:13">
      <c r="A24" s="23">
        <v>33</v>
      </c>
      <c r="B24" s="24" t="s">
        <v>178</v>
      </c>
      <c r="C24" s="15" t="s">
        <v>179</v>
      </c>
      <c r="D24" s="25" t="s">
        <v>180</v>
      </c>
      <c r="E24" s="26" t="s">
        <v>181</v>
      </c>
      <c r="F24" s="29" t="s">
        <v>144</v>
      </c>
      <c r="G24" s="27" t="s">
        <v>160</v>
      </c>
      <c r="H24" s="27" t="s">
        <v>161</v>
      </c>
      <c r="I24" s="27" t="s">
        <v>157</v>
      </c>
      <c r="J24" s="15">
        <v>500</v>
      </c>
      <c r="K24" s="15">
        <v>0</v>
      </c>
      <c r="L24" s="15" t="s">
        <v>71</v>
      </c>
      <c r="M24" s="48"/>
    </row>
    <row r="25" ht="27.6" spans="1:13">
      <c r="A25" s="28">
        <v>34</v>
      </c>
      <c r="B25" s="24" t="s">
        <v>178</v>
      </c>
      <c r="C25" s="15" t="s">
        <v>179</v>
      </c>
      <c r="D25" s="25" t="s">
        <v>180</v>
      </c>
      <c r="E25" s="26" t="s">
        <v>181</v>
      </c>
      <c r="F25" s="29" t="s">
        <v>144</v>
      </c>
      <c r="G25" s="27" t="s">
        <v>162</v>
      </c>
      <c r="H25" s="27" t="s">
        <v>163</v>
      </c>
      <c r="I25" s="27" t="s">
        <v>157</v>
      </c>
      <c r="J25" s="15">
        <v>500</v>
      </c>
      <c r="K25" s="15">
        <v>0</v>
      </c>
      <c r="L25" s="15" t="s">
        <v>71</v>
      </c>
      <c r="M25" s="48"/>
    </row>
    <row r="26" ht="27.6" spans="1:13">
      <c r="A26" s="23">
        <v>35</v>
      </c>
      <c r="B26" s="24" t="s">
        <v>178</v>
      </c>
      <c r="C26" s="15" t="s">
        <v>179</v>
      </c>
      <c r="D26" s="25" t="s">
        <v>180</v>
      </c>
      <c r="E26" s="26" t="s">
        <v>181</v>
      </c>
      <c r="F26" s="29" t="s">
        <v>144</v>
      </c>
      <c r="G26" s="27" t="s">
        <v>164</v>
      </c>
      <c r="H26" s="27" t="s">
        <v>165</v>
      </c>
      <c r="I26" s="27" t="s">
        <v>166</v>
      </c>
      <c r="J26" s="15">
        <v>40</v>
      </c>
      <c r="K26" s="15">
        <v>-20</v>
      </c>
      <c r="L26" s="15" t="s">
        <v>71</v>
      </c>
      <c r="M26" s="48"/>
    </row>
    <row r="27" ht="27.6" spans="1:13">
      <c r="A27" s="23">
        <v>36</v>
      </c>
      <c r="B27" s="24" t="s">
        <v>178</v>
      </c>
      <c r="C27" s="15" t="s">
        <v>179</v>
      </c>
      <c r="D27" s="25" t="s">
        <v>180</v>
      </c>
      <c r="E27" s="26" t="s">
        <v>181</v>
      </c>
      <c r="F27" s="29" t="s">
        <v>144</v>
      </c>
      <c r="G27" s="27" t="s">
        <v>167</v>
      </c>
      <c r="H27" s="27" t="s">
        <v>168</v>
      </c>
      <c r="I27" s="27" t="s">
        <v>166</v>
      </c>
      <c r="J27" s="15"/>
      <c r="K27" s="15">
        <v>0</v>
      </c>
      <c r="L27" s="15" t="s">
        <v>71</v>
      </c>
      <c r="M27" s="48"/>
    </row>
    <row r="28" ht="27.6" spans="1:13">
      <c r="A28" s="23">
        <v>37</v>
      </c>
      <c r="B28" s="24" t="s">
        <v>178</v>
      </c>
      <c r="C28" s="15" t="s">
        <v>179</v>
      </c>
      <c r="D28" s="25" t="s">
        <v>180</v>
      </c>
      <c r="E28" s="26" t="s">
        <v>181</v>
      </c>
      <c r="F28" s="29" t="s">
        <v>144</v>
      </c>
      <c r="G28" s="27" t="s">
        <v>169</v>
      </c>
      <c r="H28" s="27" t="s">
        <v>170</v>
      </c>
      <c r="I28" s="27" t="s">
        <v>171</v>
      </c>
      <c r="J28" s="15"/>
      <c r="K28" s="15">
        <v>0</v>
      </c>
      <c r="L28" s="15" t="s">
        <v>71</v>
      </c>
      <c r="M28" s="48"/>
    </row>
    <row r="29" ht="27.6" spans="1:13">
      <c r="A29" s="28">
        <v>38</v>
      </c>
      <c r="B29" s="24" t="s">
        <v>178</v>
      </c>
      <c r="C29" s="15" t="s">
        <v>179</v>
      </c>
      <c r="D29" s="25" t="s">
        <v>180</v>
      </c>
      <c r="E29" s="26" t="s">
        <v>181</v>
      </c>
      <c r="F29" s="29" t="s">
        <v>144</v>
      </c>
      <c r="G29" s="27" t="s">
        <v>172</v>
      </c>
      <c r="H29" s="27" t="s">
        <v>173</v>
      </c>
      <c r="I29" s="27" t="s">
        <v>171</v>
      </c>
      <c r="J29" s="15"/>
      <c r="K29" s="15">
        <v>0</v>
      </c>
      <c r="L29" s="15" t="s">
        <v>71</v>
      </c>
      <c r="M29" s="48"/>
    </row>
    <row r="30" ht="27.6" spans="1:13">
      <c r="A30" s="23">
        <v>39</v>
      </c>
      <c r="B30" s="24" t="s">
        <v>178</v>
      </c>
      <c r="C30" s="15" t="s">
        <v>179</v>
      </c>
      <c r="D30" s="25" t="s">
        <v>180</v>
      </c>
      <c r="E30" s="26" t="s">
        <v>181</v>
      </c>
      <c r="F30" s="29" t="s">
        <v>144</v>
      </c>
      <c r="G30" s="27" t="s">
        <v>172</v>
      </c>
      <c r="H30" s="27" t="s">
        <v>173</v>
      </c>
      <c r="I30" s="27" t="s">
        <v>171</v>
      </c>
      <c r="J30" s="15"/>
      <c r="K30" s="15">
        <v>0</v>
      </c>
      <c r="L30" s="15" t="s">
        <v>71</v>
      </c>
      <c r="M30" s="48"/>
    </row>
    <row r="31" ht="27.6" spans="1:13">
      <c r="A31" s="28">
        <v>40</v>
      </c>
      <c r="B31" s="24" t="s">
        <v>178</v>
      </c>
      <c r="C31" s="15" t="s">
        <v>179</v>
      </c>
      <c r="D31" s="25" t="s">
        <v>180</v>
      </c>
      <c r="E31" s="26" t="s">
        <v>181</v>
      </c>
      <c r="F31" s="29" t="s">
        <v>144</v>
      </c>
      <c r="G31" s="27" t="s">
        <v>175</v>
      </c>
      <c r="H31" s="27" t="s">
        <v>176</v>
      </c>
      <c r="I31" s="27"/>
      <c r="J31" s="15">
        <v>1</v>
      </c>
      <c r="K31" s="15">
        <v>0</v>
      </c>
      <c r="L31" s="15" t="s">
        <v>99</v>
      </c>
      <c r="M31" s="48" t="s">
        <v>182</v>
      </c>
    </row>
    <row r="32" ht="27.6" spans="1:13">
      <c r="A32" s="23">
        <v>41</v>
      </c>
      <c r="B32" s="24" t="s">
        <v>178</v>
      </c>
      <c r="C32" s="15" t="s">
        <v>179</v>
      </c>
      <c r="D32" s="25" t="s">
        <v>180</v>
      </c>
      <c r="E32" s="26" t="s">
        <v>181</v>
      </c>
      <c r="F32" s="29" t="s">
        <v>144</v>
      </c>
      <c r="G32" s="24" t="s">
        <v>183</v>
      </c>
      <c r="H32" s="30" t="s">
        <v>184</v>
      </c>
      <c r="I32" s="15" t="s">
        <v>177</v>
      </c>
      <c r="J32" s="15">
        <v>1</v>
      </c>
      <c r="K32" s="15">
        <v>0</v>
      </c>
      <c r="L32" s="15" t="s">
        <v>99</v>
      </c>
      <c r="M32" s="48" t="s">
        <v>177</v>
      </c>
    </row>
    <row r="34" ht="25.2" spans="1:8">
      <c r="A34" s="31" t="s">
        <v>185</v>
      </c>
      <c r="B34" s="31"/>
      <c r="C34" s="31"/>
      <c r="D34" s="31"/>
      <c r="E34" s="31"/>
      <c r="F34" s="31"/>
      <c r="G34" s="31"/>
      <c r="H34" s="32"/>
    </row>
    <row r="35" spans="1:8">
      <c r="A35" s="33" t="s">
        <v>32</v>
      </c>
      <c r="B35" s="33" t="s">
        <v>186</v>
      </c>
      <c r="C35" s="34" t="s">
        <v>187</v>
      </c>
      <c r="D35" s="34" t="s">
        <v>136</v>
      </c>
      <c r="E35" s="34" t="s">
        <v>188</v>
      </c>
      <c r="F35" s="34" t="s">
        <v>189</v>
      </c>
      <c r="G35" s="34" t="s">
        <v>190</v>
      </c>
      <c r="H35" s="35" t="s">
        <v>191</v>
      </c>
    </row>
    <row r="36" spans="1:8">
      <c r="A36" s="36">
        <v>1</v>
      </c>
      <c r="B36" s="37" t="s">
        <v>192</v>
      </c>
      <c r="C36" s="37" t="s">
        <v>146</v>
      </c>
      <c r="D36" s="37" t="s">
        <v>147</v>
      </c>
      <c r="E36" s="37" t="s">
        <v>148</v>
      </c>
      <c r="F36" s="37" t="s">
        <v>193</v>
      </c>
      <c r="G36" s="38" t="s">
        <v>194</v>
      </c>
      <c r="H36" s="39" t="s">
        <v>195</v>
      </c>
    </row>
    <row r="37" spans="1:8">
      <c r="A37" s="15">
        <v>2</v>
      </c>
      <c r="B37" s="27" t="s">
        <v>192</v>
      </c>
      <c r="C37" s="27" t="s">
        <v>149</v>
      </c>
      <c r="D37" s="27" t="s">
        <v>150</v>
      </c>
      <c r="E37" s="27" t="s">
        <v>148</v>
      </c>
      <c r="F37" s="27" t="s">
        <v>193</v>
      </c>
      <c r="G37" s="40"/>
      <c r="H37" s="41"/>
    </row>
    <row r="38" spans="1:8">
      <c r="A38" s="15">
        <v>3</v>
      </c>
      <c r="B38" s="27" t="s">
        <v>192</v>
      </c>
      <c r="C38" s="27" t="s">
        <v>151</v>
      </c>
      <c r="D38" s="27" t="s">
        <v>152</v>
      </c>
      <c r="E38" s="27" t="s">
        <v>148</v>
      </c>
      <c r="F38" s="27" t="s">
        <v>193</v>
      </c>
      <c r="G38" s="40"/>
      <c r="H38" s="41"/>
    </row>
    <row r="39" spans="1:8">
      <c r="A39" s="15">
        <v>4</v>
      </c>
      <c r="B39" s="27" t="s">
        <v>192</v>
      </c>
      <c r="C39" s="27" t="s">
        <v>153</v>
      </c>
      <c r="D39" s="27" t="s">
        <v>154</v>
      </c>
      <c r="E39" s="27" t="s">
        <v>148</v>
      </c>
      <c r="F39" s="27" t="s">
        <v>193</v>
      </c>
      <c r="G39" s="40"/>
      <c r="H39" s="41"/>
    </row>
    <row r="40" spans="1:8">
      <c r="A40" s="36">
        <v>5</v>
      </c>
      <c r="B40" s="37" t="s">
        <v>192</v>
      </c>
      <c r="C40" s="37" t="s">
        <v>155</v>
      </c>
      <c r="D40" s="37" t="s">
        <v>156</v>
      </c>
      <c r="E40" s="37" t="s">
        <v>157</v>
      </c>
      <c r="F40" s="37" t="s">
        <v>196</v>
      </c>
      <c r="G40" s="38" t="s">
        <v>194</v>
      </c>
      <c r="H40" s="39" t="s">
        <v>197</v>
      </c>
    </row>
    <row r="41" spans="1:8">
      <c r="A41" s="15">
        <v>6</v>
      </c>
      <c r="B41" s="27" t="s">
        <v>192</v>
      </c>
      <c r="C41" s="27" t="s">
        <v>158</v>
      </c>
      <c r="D41" s="27" t="s">
        <v>159</v>
      </c>
      <c r="E41" s="27" t="s">
        <v>157</v>
      </c>
      <c r="F41" s="27" t="s">
        <v>196</v>
      </c>
      <c r="G41" s="40"/>
      <c r="H41" s="41"/>
    </row>
    <row r="42" spans="1:8">
      <c r="A42" s="15">
        <v>7</v>
      </c>
      <c r="B42" s="27" t="s">
        <v>192</v>
      </c>
      <c r="C42" s="27" t="s">
        <v>160</v>
      </c>
      <c r="D42" s="27" t="s">
        <v>161</v>
      </c>
      <c r="E42" s="27" t="s">
        <v>157</v>
      </c>
      <c r="F42" s="27" t="s">
        <v>196</v>
      </c>
      <c r="G42" s="40"/>
      <c r="H42" s="41"/>
    </row>
    <row r="43" spans="1:8">
      <c r="A43" s="15">
        <v>8</v>
      </c>
      <c r="B43" s="27" t="s">
        <v>192</v>
      </c>
      <c r="C43" s="27" t="s">
        <v>162</v>
      </c>
      <c r="D43" s="27" t="s">
        <v>163</v>
      </c>
      <c r="E43" s="27" t="s">
        <v>157</v>
      </c>
      <c r="F43" s="27" t="s">
        <v>196</v>
      </c>
      <c r="G43" s="40"/>
      <c r="H43" s="41"/>
    </row>
    <row r="44" spans="1:8">
      <c r="A44" s="36">
        <v>9</v>
      </c>
      <c r="B44" s="37" t="s">
        <v>192</v>
      </c>
      <c r="C44" s="37" t="s">
        <v>198</v>
      </c>
      <c r="D44" s="37" t="s">
        <v>199</v>
      </c>
      <c r="E44" s="37" t="s">
        <v>200</v>
      </c>
      <c r="F44" s="37" t="s">
        <v>201</v>
      </c>
      <c r="G44" s="38" t="s">
        <v>194</v>
      </c>
      <c r="H44" s="39" t="s">
        <v>202</v>
      </c>
    </row>
    <row r="45" spans="1:8">
      <c r="A45" s="36">
        <v>10</v>
      </c>
      <c r="B45" s="37" t="s">
        <v>192</v>
      </c>
      <c r="C45" s="37" t="s">
        <v>203</v>
      </c>
      <c r="D45" s="37" t="s">
        <v>204</v>
      </c>
      <c r="E45" s="37" t="s">
        <v>200</v>
      </c>
      <c r="F45" s="37" t="s">
        <v>201</v>
      </c>
      <c r="G45" s="38" t="s">
        <v>194</v>
      </c>
      <c r="H45" s="39"/>
    </row>
    <row r="46" spans="1:8">
      <c r="A46" s="36">
        <v>11</v>
      </c>
      <c r="B46" s="37" t="s">
        <v>192</v>
      </c>
      <c r="C46" s="37" t="s">
        <v>205</v>
      </c>
      <c r="D46" s="37" t="s">
        <v>206</v>
      </c>
      <c r="E46" s="37" t="s">
        <v>200</v>
      </c>
      <c r="F46" s="37" t="s">
        <v>201</v>
      </c>
      <c r="G46" s="38" t="s">
        <v>194</v>
      </c>
      <c r="H46" s="39"/>
    </row>
    <row r="47" spans="1:8">
      <c r="A47" s="36">
        <v>12</v>
      </c>
      <c r="B47" s="37" t="s">
        <v>192</v>
      </c>
      <c r="C47" s="37" t="s">
        <v>207</v>
      </c>
      <c r="D47" s="37" t="s">
        <v>208</v>
      </c>
      <c r="E47" s="37" t="s">
        <v>209</v>
      </c>
      <c r="F47" s="37" t="s">
        <v>210</v>
      </c>
      <c r="G47" s="38" t="s">
        <v>194</v>
      </c>
      <c r="H47" s="39" t="s">
        <v>211</v>
      </c>
    </row>
    <row r="48" spans="1:8">
      <c r="A48" s="36">
        <v>13</v>
      </c>
      <c r="B48" s="37" t="s">
        <v>192</v>
      </c>
      <c r="C48" s="37" t="s">
        <v>212</v>
      </c>
      <c r="D48" s="37" t="s">
        <v>213</v>
      </c>
      <c r="E48" s="37" t="s">
        <v>209</v>
      </c>
      <c r="F48" s="37" t="s">
        <v>210</v>
      </c>
      <c r="G48" s="38" t="s">
        <v>194</v>
      </c>
      <c r="H48" s="39"/>
    </row>
    <row r="49" spans="1:8">
      <c r="A49" s="36">
        <v>14</v>
      </c>
      <c r="B49" s="37" t="s">
        <v>192</v>
      </c>
      <c r="C49" s="37" t="s">
        <v>214</v>
      </c>
      <c r="D49" s="37" t="s">
        <v>215</v>
      </c>
      <c r="E49" s="37" t="s">
        <v>209</v>
      </c>
      <c r="F49" s="37" t="s">
        <v>210</v>
      </c>
      <c r="G49" s="38" t="s">
        <v>194</v>
      </c>
      <c r="H49" s="39"/>
    </row>
    <row r="50" spans="1:8">
      <c r="A50" s="36">
        <v>15</v>
      </c>
      <c r="B50" s="37" t="s">
        <v>192</v>
      </c>
      <c r="C50" s="37" t="s">
        <v>216</v>
      </c>
      <c r="D50" s="37" t="s">
        <v>217</v>
      </c>
      <c r="E50" s="37" t="s">
        <v>166</v>
      </c>
      <c r="F50" s="37" t="s">
        <v>218</v>
      </c>
      <c r="G50" s="38" t="s">
        <v>194</v>
      </c>
      <c r="H50" s="39" t="s">
        <v>219</v>
      </c>
    </row>
    <row r="51" spans="1:8">
      <c r="A51" s="36">
        <v>16</v>
      </c>
      <c r="B51" s="37" t="s">
        <v>192</v>
      </c>
      <c r="C51" s="37" t="s">
        <v>220</v>
      </c>
      <c r="D51" s="37" t="s">
        <v>221</v>
      </c>
      <c r="E51" s="37" t="s">
        <v>171</v>
      </c>
      <c r="F51" s="37" t="s">
        <v>222</v>
      </c>
      <c r="G51" s="38" t="s">
        <v>194</v>
      </c>
      <c r="H51" s="39"/>
    </row>
    <row r="52" spans="1:8">
      <c r="A52" s="36">
        <v>17</v>
      </c>
      <c r="B52" s="37" t="s">
        <v>192</v>
      </c>
      <c r="C52" s="37" t="s">
        <v>164</v>
      </c>
      <c r="D52" s="37" t="s">
        <v>223</v>
      </c>
      <c r="E52" s="37" t="s">
        <v>166</v>
      </c>
      <c r="F52" s="37" t="s">
        <v>218</v>
      </c>
      <c r="G52" s="38" t="s">
        <v>194</v>
      </c>
      <c r="H52" s="39"/>
    </row>
    <row r="53" spans="1:8">
      <c r="A53" s="36">
        <v>18</v>
      </c>
      <c r="B53" s="37" t="s">
        <v>192</v>
      </c>
      <c r="C53" s="37" t="s">
        <v>167</v>
      </c>
      <c r="D53" s="37" t="s">
        <v>224</v>
      </c>
      <c r="E53" s="37" t="s">
        <v>166</v>
      </c>
      <c r="F53" s="37" t="s">
        <v>218</v>
      </c>
      <c r="G53" s="38" t="s">
        <v>194</v>
      </c>
      <c r="H53" s="39"/>
    </row>
    <row r="54" spans="1:8">
      <c r="A54" s="36">
        <v>19</v>
      </c>
      <c r="B54" s="37" t="s">
        <v>192</v>
      </c>
      <c r="C54" s="37" t="s">
        <v>169</v>
      </c>
      <c r="D54" s="37" t="s">
        <v>225</v>
      </c>
      <c r="E54" s="37" t="s">
        <v>171</v>
      </c>
      <c r="F54" s="37" t="s">
        <v>222</v>
      </c>
      <c r="G54" s="38" t="s">
        <v>194</v>
      </c>
      <c r="H54" s="39"/>
    </row>
    <row r="55" spans="1:8">
      <c r="A55" s="36">
        <v>20</v>
      </c>
      <c r="B55" s="37" t="s">
        <v>192</v>
      </c>
      <c r="C55" s="37" t="s">
        <v>172</v>
      </c>
      <c r="D55" s="37" t="s">
        <v>226</v>
      </c>
      <c r="E55" s="37" t="s">
        <v>171</v>
      </c>
      <c r="F55" s="37" t="s">
        <v>222</v>
      </c>
      <c r="G55" s="38" t="s">
        <v>194</v>
      </c>
      <c r="H55" s="39"/>
    </row>
    <row r="56" spans="1:8">
      <c r="A56" s="15">
        <v>21</v>
      </c>
      <c r="B56" s="27" t="s">
        <v>192</v>
      </c>
      <c r="C56" s="27" t="s">
        <v>227</v>
      </c>
      <c r="D56" s="27" t="s">
        <v>228</v>
      </c>
      <c r="E56" s="27" t="s">
        <v>229</v>
      </c>
      <c r="F56" s="27" t="s">
        <v>230</v>
      </c>
      <c r="G56" s="40"/>
      <c r="H56" s="41"/>
    </row>
    <row r="57" ht="27.6" spans="1:8">
      <c r="A57" s="36">
        <v>22</v>
      </c>
      <c r="B57" s="37" t="s">
        <v>192</v>
      </c>
      <c r="C57" s="37" t="s">
        <v>231</v>
      </c>
      <c r="D57" s="37" t="s">
        <v>232</v>
      </c>
      <c r="E57" s="37" t="s">
        <v>148</v>
      </c>
      <c r="F57" s="37" t="s">
        <v>193</v>
      </c>
      <c r="G57" s="38" t="s">
        <v>194</v>
      </c>
      <c r="H57" s="42" t="s">
        <v>233</v>
      </c>
    </row>
    <row r="58" ht="41.4" spans="1:8">
      <c r="A58" s="36">
        <v>23</v>
      </c>
      <c r="B58" s="37" t="s">
        <v>234</v>
      </c>
      <c r="C58" s="37" t="s">
        <v>235</v>
      </c>
      <c r="D58" s="37" t="s">
        <v>236</v>
      </c>
      <c r="E58" s="37"/>
      <c r="F58" s="37" t="s">
        <v>237</v>
      </c>
      <c r="G58" s="38" t="s">
        <v>194</v>
      </c>
      <c r="H58" s="42" t="s">
        <v>238</v>
      </c>
    </row>
    <row r="59" spans="1:8">
      <c r="A59" s="36">
        <v>24</v>
      </c>
      <c r="B59" s="37" t="s">
        <v>234</v>
      </c>
      <c r="C59" s="37" t="s">
        <v>239</v>
      </c>
      <c r="D59" s="37" t="s">
        <v>240</v>
      </c>
      <c r="E59" s="37"/>
      <c r="F59" s="37" t="s">
        <v>241</v>
      </c>
      <c r="G59" s="38" t="s">
        <v>194</v>
      </c>
      <c r="H59" s="42" t="s">
        <v>242</v>
      </c>
    </row>
    <row r="60" spans="1:8">
      <c r="A60" s="36">
        <v>25</v>
      </c>
      <c r="B60" s="37" t="s">
        <v>243</v>
      </c>
      <c r="C60" s="37" t="s">
        <v>175</v>
      </c>
      <c r="D60" s="37" t="s">
        <v>244</v>
      </c>
      <c r="E60" s="37" t="s">
        <v>148</v>
      </c>
      <c r="F60" s="37" t="s">
        <v>193</v>
      </c>
      <c r="G60" s="38" t="s">
        <v>194</v>
      </c>
      <c r="H60" s="39" t="s">
        <v>245</v>
      </c>
    </row>
    <row r="61" spans="1:8">
      <c r="A61" s="15">
        <v>22</v>
      </c>
      <c r="B61" s="27" t="s">
        <v>243</v>
      </c>
      <c r="C61" s="27" t="s">
        <v>246</v>
      </c>
      <c r="D61" s="27" t="s">
        <v>247</v>
      </c>
      <c r="E61" s="27" t="s">
        <v>171</v>
      </c>
      <c r="F61" s="27" t="s">
        <v>222</v>
      </c>
      <c r="G61" s="40"/>
      <c r="H61" s="41"/>
    </row>
    <row r="62" spans="1:8">
      <c r="A62" s="15">
        <v>23</v>
      </c>
      <c r="B62" s="27" t="s">
        <v>192</v>
      </c>
      <c r="C62" s="27" t="s">
        <v>248</v>
      </c>
      <c r="D62" s="27" t="s">
        <v>249</v>
      </c>
      <c r="E62" s="27" t="s">
        <v>250</v>
      </c>
      <c r="F62" s="27" t="s">
        <v>251</v>
      </c>
      <c r="G62" s="40"/>
      <c r="H62" s="43" t="s">
        <v>252</v>
      </c>
    </row>
    <row r="63" spans="1:8">
      <c r="A63" s="15">
        <v>24</v>
      </c>
      <c r="B63" s="27" t="s">
        <v>192</v>
      </c>
      <c r="C63" s="27" t="s">
        <v>253</v>
      </c>
      <c r="D63" s="27" t="s">
        <v>254</v>
      </c>
      <c r="E63" s="27" t="s">
        <v>250</v>
      </c>
      <c r="F63" s="27" t="s">
        <v>251</v>
      </c>
      <c r="G63" s="40"/>
      <c r="H63" s="43"/>
    </row>
    <row r="64" spans="1:8">
      <c r="A64" s="15">
        <v>25</v>
      </c>
      <c r="B64" s="27" t="s">
        <v>192</v>
      </c>
      <c r="C64" s="27" t="s">
        <v>255</v>
      </c>
      <c r="D64" s="27" t="s">
        <v>256</v>
      </c>
      <c r="E64" s="27" t="s">
        <v>250</v>
      </c>
      <c r="F64" s="27" t="s">
        <v>251</v>
      </c>
      <c r="G64" s="40"/>
      <c r="H64" s="43"/>
    </row>
    <row r="65" spans="1:8">
      <c r="A65" s="15">
        <v>26</v>
      </c>
      <c r="B65" s="27" t="s">
        <v>192</v>
      </c>
      <c r="C65" s="27" t="s">
        <v>257</v>
      </c>
      <c r="D65" s="27" t="s">
        <v>258</v>
      </c>
      <c r="E65" s="27" t="s">
        <v>250</v>
      </c>
      <c r="F65" s="27" t="s">
        <v>251</v>
      </c>
      <c r="G65" s="40"/>
      <c r="H65" s="43"/>
    </row>
    <row r="66" spans="1:8">
      <c r="A66" s="15">
        <v>27</v>
      </c>
      <c r="B66" s="27" t="s">
        <v>192</v>
      </c>
      <c r="C66" s="27" t="s">
        <v>259</v>
      </c>
      <c r="D66" s="27" t="s">
        <v>260</v>
      </c>
      <c r="E66" s="27" t="s">
        <v>148</v>
      </c>
      <c r="F66" s="27" t="s">
        <v>193</v>
      </c>
      <c r="G66" s="40"/>
      <c r="H66" s="26"/>
    </row>
    <row r="67" spans="1:8">
      <c r="A67" s="15">
        <v>28</v>
      </c>
      <c r="B67" s="27" t="s">
        <v>192</v>
      </c>
      <c r="C67" s="27" t="s">
        <v>261</v>
      </c>
      <c r="D67" s="27" t="s">
        <v>262</v>
      </c>
      <c r="E67" s="27"/>
      <c r="F67" s="27"/>
      <c r="G67" s="40"/>
      <c r="H67" s="26"/>
    </row>
    <row r="68" spans="1:8">
      <c r="A68" s="15">
        <v>30</v>
      </c>
      <c r="B68" s="27" t="s">
        <v>192</v>
      </c>
      <c r="C68" s="27" t="s">
        <v>263</v>
      </c>
      <c r="D68" s="27" t="s">
        <v>264</v>
      </c>
      <c r="E68" s="27" t="s">
        <v>265</v>
      </c>
      <c r="F68" s="27" t="s">
        <v>266</v>
      </c>
      <c r="G68" s="40"/>
      <c r="H68" s="26" t="s">
        <v>267</v>
      </c>
    </row>
    <row r="69" spans="1:8">
      <c r="A69" s="15">
        <v>31</v>
      </c>
      <c r="B69" s="27" t="s">
        <v>243</v>
      </c>
      <c r="C69" s="27" t="s">
        <v>268</v>
      </c>
      <c r="D69" s="27" t="s">
        <v>269</v>
      </c>
      <c r="E69" s="27" t="s">
        <v>265</v>
      </c>
      <c r="F69" s="27" t="s">
        <v>266</v>
      </c>
      <c r="G69" s="40"/>
      <c r="H69" s="26" t="s">
        <v>245</v>
      </c>
    </row>
    <row r="70" spans="1:8">
      <c r="A70" s="15">
        <v>32</v>
      </c>
      <c r="B70" s="27" t="s">
        <v>192</v>
      </c>
      <c r="C70" s="27" t="s">
        <v>270</v>
      </c>
      <c r="D70" s="27" t="s">
        <v>271</v>
      </c>
      <c r="E70" s="27" t="s">
        <v>272</v>
      </c>
      <c r="F70" s="27" t="s">
        <v>273</v>
      </c>
      <c r="G70" s="40"/>
      <c r="H70" s="26" t="s">
        <v>267</v>
      </c>
    </row>
    <row r="71" spans="1:8">
      <c r="A71" s="15">
        <v>33</v>
      </c>
      <c r="B71" s="27" t="s">
        <v>243</v>
      </c>
      <c r="C71" s="27" t="s">
        <v>274</v>
      </c>
      <c r="D71" s="27" t="s">
        <v>275</v>
      </c>
      <c r="E71" s="27" t="s">
        <v>272</v>
      </c>
      <c r="F71" s="27" t="s">
        <v>273</v>
      </c>
      <c r="G71" s="40"/>
      <c r="H71" s="26" t="s">
        <v>245</v>
      </c>
    </row>
    <row r="72" spans="1:8">
      <c r="A72" s="15">
        <v>34</v>
      </c>
      <c r="B72" s="27" t="s">
        <v>192</v>
      </c>
      <c r="C72" s="27" t="s">
        <v>276</v>
      </c>
      <c r="D72" s="27" t="s">
        <v>277</v>
      </c>
      <c r="E72" s="27" t="s">
        <v>278</v>
      </c>
      <c r="F72" s="27" t="s">
        <v>279</v>
      </c>
      <c r="G72" s="40"/>
      <c r="H72" s="26" t="s">
        <v>267</v>
      </c>
    </row>
    <row r="73" spans="1:8">
      <c r="A73" s="15">
        <v>35</v>
      </c>
      <c r="B73" s="27" t="s">
        <v>243</v>
      </c>
      <c r="C73" s="27" t="s">
        <v>280</v>
      </c>
      <c r="D73" s="27" t="s">
        <v>281</v>
      </c>
      <c r="E73" s="27" t="s">
        <v>278</v>
      </c>
      <c r="F73" s="27" t="s">
        <v>279</v>
      </c>
      <c r="G73" s="40"/>
      <c r="H73" s="26" t="s">
        <v>245</v>
      </c>
    </row>
    <row r="74" spans="1:8">
      <c r="A74" s="15">
        <v>36</v>
      </c>
      <c r="B74" s="27" t="s">
        <v>192</v>
      </c>
      <c r="C74" s="27" t="s">
        <v>282</v>
      </c>
      <c r="D74" s="27" t="s">
        <v>283</v>
      </c>
      <c r="E74" s="27" t="s">
        <v>284</v>
      </c>
      <c r="F74" s="27" t="s">
        <v>285</v>
      </c>
      <c r="G74" s="40"/>
      <c r="H74" s="26" t="s">
        <v>267</v>
      </c>
    </row>
    <row r="75" spans="1:8">
      <c r="A75" s="15">
        <v>37</v>
      </c>
      <c r="B75" s="27" t="s">
        <v>243</v>
      </c>
      <c r="C75" s="27" t="s">
        <v>286</v>
      </c>
      <c r="D75" s="27" t="s">
        <v>287</v>
      </c>
      <c r="E75" s="27" t="s">
        <v>284</v>
      </c>
      <c r="F75" s="27" t="s">
        <v>285</v>
      </c>
      <c r="G75" s="40"/>
      <c r="H75" s="26" t="s">
        <v>245</v>
      </c>
    </row>
    <row r="76" spans="1:8">
      <c r="A76" s="15">
        <v>38</v>
      </c>
      <c r="B76" s="27" t="s">
        <v>192</v>
      </c>
      <c r="C76" s="27" t="s">
        <v>288</v>
      </c>
      <c r="D76" s="27" t="s">
        <v>289</v>
      </c>
      <c r="E76" s="27" t="s">
        <v>290</v>
      </c>
      <c r="F76" s="27" t="s">
        <v>291</v>
      </c>
      <c r="G76" s="40"/>
      <c r="H76" s="26" t="s">
        <v>267</v>
      </c>
    </row>
    <row r="77" spans="1:8">
      <c r="A77" s="15">
        <v>39</v>
      </c>
      <c r="B77" s="27" t="s">
        <v>243</v>
      </c>
      <c r="C77" s="27" t="s">
        <v>292</v>
      </c>
      <c r="D77" s="27" t="s">
        <v>293</v>
      </c>
      <c r="E77" s="27" t="s">
        <v>290</v>
      </c>
      <c r="F77" s="27" t="s">
        <v>291</v>
      </c>
      <c r="G77" s="40"/>
      <c r="H77" s="26" t="s">
        <v>245</v>
      </c>
    </row>
    <row r="78" spans="1:8">
      <c r="A78" s="15">
        <v>40</v>
      </c>
      <c r="B78" s="27" t="s">
        <v>234</v>
      </c>
      <c r="C78" s="27" t="s">
        <v>294</v>
      </c>
      <c r="D78" s="27" t="s">
        <v>295</v>
      </c>
      <c r="E78" s="27"/>
      <c r="F78" s="27" t="s">
        <v>296</v>
      </c>
      <c r="G78" s="40"/>
      <c r="H78" s="26"/>
    </row>
    <row r="79" spans="1:8">
      <c r="A79" s="15">
        <v>41</v>
      </c>
      <c r="B79" s="27" t="s">
        <v>297</v>
      </c>
      <c r="C79" s="27" t="s">
        <v>298</v>
      </c>
      <c r="D79" s="27" t="s">
        <v>299</v>
      </c>
      <c r="E79" s="27"/>
      <c r="F79" s="27" t="s">
        <v>296</v>
      </c>
      <c r="G79" s="40"/>
      <c r="H79" s="26" t="s">
        <v>245</v>
      </c>
    </row>
    <row r="80" spans="8:8">
      <c r="H80" s="19"/>
    </row>
    <row r="81" spans="1:8">
      <c r="A81" s="49" t="s">
        <v>300</v>
      </c>
      <c r="B81" s="49"/>
      <c r="C81" s="50" t="s">
        <v>301</v>
      </c>
      <c r="H81" s="19"/>
    </row>
    <row r="82" spans="3:8">
      <c r="C82" s="50" t="s">
        <v>302</v>
      </c>
      <c r="H82" s="19"/>
    </row>
    <row r="83" spans="3:8">
      <c r="C83" s="50" t="s">
        <v>303</v>
      </c>
      <c r="H83" s="19"/>
    </row>
  </sheetData>
  <mergeCells count="9">
    <mergeCell ref="A1:M1"/>
    <mergeCell ref="A34:H34"/>
    <mergeCell ref="H36:H39"/>
    <mergeCell ref="H40:H43"/>
    <mergeCell ref="H44:H46"/>
    <mergeCell ref="H47:H49"/>
    <mergeCell ref="H50:H55"/>
    <mergeCell ref="H60:H61"/>
    <mergeCell ref="H62:H65"/>
  </mergeCells>
  <dataValidations count="3">
    <dataValidation type="list" allowBlank="1" showInputMessage="1" showErrorMessage="1" sqref="B18:B32">
      <formula1>$C$9:$C$11</formula1>
    </dataValidation>
    <dataValidation type="list" allowBlank="1" showInputMessage="1" showErrorMessage="1" sqref="C18:C32">
      <formula1>#REF!</formula1>
    </dataValidation>
    <dataValidation type="list" allowBlank="1" showInputMessage="1" showErrorMessage="1" sqref="F4:F8 F12:F17">
      <formula1>$D$4:$D$32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zoomScale="70" zoomScaleNormal="70" topLeftCell="A4" workbookViewId="0">
      <selection activeCell="C27" sqref="C27"/>
    </sheetView>
  </sheetViews>
  <sheetFormatPr defaultColWidth="8.91666666666667" defaultRowHeight="13.8"/>
  <cols>
    <col min="2" max="2" width="46.3333333333333" customWidth="1"/>
    <col min="3" max="3" width="18.9166666666667" customWidth="1"/>
    <col min="4" max="4" width="7.58333333333333" customWidth="1"/>
    <col min="5" max="5" width="12.25" customWidth="1"/>
    <col min="6" max="6" width="7" customWidth="1"/>
    <col min="7" max="7" width="10.4166666666667" customWidth="1"/>
    <col min="8" max="8" width="6.58333333333333" customWidth="1"/>
    <col min="9" max="9" width="10.0833333333333" customWidth="1"/>
    <col min="10" max="10" width="6.33333333333333" customWidth="1"/>
    <col min="11" max="11" width="13" customWidth="1"/>
    <col min="12" max="12" width="67.4166666666667" customWidth="1"/>
  </cols>
  <sheetData>
    <row r="1" spans="1:1">
      <c r="A1" t="s">
        <v>304</v>
      </c>
    </row>
    <row r="2" spans="1:1">
      <c r="A2" t="s">
        <v>305</v>
      </c>
    </row>
    <row r="6" ht="14.55"/>
    <row r="7" spans="1:12">
      <c r="A7" t="s">
        <v>306</v>
      </c>
      <c r="B7" s="1"/>
      <c r="C7" s="1" t="s">
        <v>307</v>
      </c>
      <c r="D7" s="1"/>
      <c r="E7" t="s">
        <v>308</v>
      </c>
      <c r="G7" s="2" t="s">
        <v>309</v>
      </c>
      <c r="H7" s="3"/>
      <c r="I7" t="s">
        <v>310</v>
      </c>
      <c r="K7" s="13" t="s">
        <v>311</v>
      </c>
      <c r="L7" s="13" t="s">
        <v>312</v>
      </c>
    </row>
    <row r="8" spans="1:12">
      <c r="A8" s="4" t="s">
        <v>75</v>
      </c>
      <c r="C8" s="5" t="s">
        <v>29</v>
      </c>
      <c r="D8" s="5"/>
      <c r="E8" t="s">
        <v>88</v>
      </c>
      <c r="G8" t="s">
        <v>313</v>
      </c>
      <c r="I8" t="s">
        <v>30</v>
      </c>
      <c r="K8" s="13" t="s">
        <v>314</v>
      </c>
      <c r="L8" s="13" t="s">
        <v>315</v>
      </c>
    </row>
    <row r="9" spans="1:12">
      <c r="A9" s="4" t="s">
        <v>79</v>
      </c>
      <c r="C9" s="5" t="s">
        <v>316</v>
      </c>
      <c r="D9" s="5"/>
      <c r="E9" t="s">
        <v>317</v>
      </c>
      <c r="G9" t="s">
        <v>318</v>
      </c>
      <c r="I9" t="s">
        <v>319</v>
      </c>
      <c r="K9" s="13" t="s">
        <v>76</v>
      </c>
      <c r="L9" s="13" t="s">
        <v>320</v>
      </c>
    </row>
    <row r="10" spans="1:12">
      <c r="A10" s="4" t="s">
        <v>321</v>
      </c>
      <c r="C10" s="5" t="s">
        <v>322</v>
      </c>
      <c r="D10" s="5"/>
      <c r="E10" t="s">
        <v>74</v>
      </c>
      <c r="G10" t="s">
        <v>323</v>
      </c>
      <c r="I10" t="s">
        <v>324</v>
      </c>
      <c r="K10" s="13" t="s">
        <v>80</v>
      </c>
      <c r="L10" s="13" t="s">
        <v>325</v>
      </c>
    </row>
    <row r="11" spans="1:12">
      <c r="A11" s="4" t="s">
        <v>89</v>
      </c>
      <c r="C11" s="5" t="s">
        <v>326</v>
      </c>
      <c r="D11" s="5"/>
      <c r="K11" s="13" t="s">
        <v>327</v>
      </c>
      <c r="L11" s="13" t="s">
        <v>328</v>
      </c>
    </row>
    <row r="12" spans="3:12">
      <c r="C12" s="5" t="s">
        <v>329</v>
      </c>
      <c r="D12" s="5"/>
      <c r="K12" s="13" t="s">
        <v>330</v>
      </c>
      <c r="L12" s="13" t="s">
        <v>331</v>
      </c>
    </row>
    <row r="13" spans="3:12">
      <c r="C13" t="s">
        <v>332</v>
      </c>
      <c r="K13" s="13" t="s">
        <v>333</v>
      </c>
      <c r="L13" s="13" t="s">
        <v>334</v>
      </c>
    </row>
    <row r="14" spans="11:12">
      <c r="K14" s="13" t="s">
        <v>335</v>
      </c>
      <c r="L14" s="13" t="s">
        <v>336</v>
      </c>
    </row>
    <row r="19" spans="11:13">
      <c r="K19" s="14" t="s">
        <v>337</v>
      </c>
      <c r="L19" s="14"/>
      <c r="M19" s="14"/>
    </row>
    <row r="20" ht="15.6" spans="1:13">
      <c r="A20" s="6"/>
      <c r="B20" s="7" t="s">
        <v>338</v>
      </c>
      <c r="K20" s="14" t="s">
        <v>32</v>
      </c>
      <c r="L20" s="14" t="s">
        <v>339</v>
      </c>
      <c r="M20" s="14" t="s">
        <v>188</v>
      </c>
    </row>
    <row r="21" spans="1:13">
      <c r="A21" s="8"/>
      <c r="B21" s="9" t="s">
        <v>340</v>
      </c>
      <c r="E21" t="s">
        <v>341</v>
      </c>
      <c r="K21" s="13">
        <v>1</v>
      </c>
      <c r="L21" s="13" t="s">
        <v>342</v>
      </c>
      <c r="M21" s="13" t="s">
        <v>343</v>
      </c>
    </row>
    <row r="22" ht="25.2" spans="1:13">
      <c r="A22" s="8"/>
      <c r="B22" s="8" t="s">
        <v>344</v>
      </c>
      <c r="E22" t="s">
        <v>345</v>
      </c>
      <c r="K22" s="13">
        <v>2</v>
      </c>
      <c r="L22" s="13" t="s">
        <v>346</v>
      </c>
      <c r="M22" s="13" t="s">
        <v>343</v>
      </c>
    </row>
    <row r="23" spans="1:13">
      <c r="A23" s="8"/>
      <c r="B23" s="9" t="s">
        <v>347</v>
      </c>
      <c r="E23" t="s">
        <v>348</v>
      </c>
      <c r="K23" s="13">
        <v>3</v>
      </c>
      <c r="L23" s="13" t="s">
        <v>349</v>
      </c>
      <c r="M23" s="13" t="s">
        <v>350</v>
      </c>
    </row>
    <row r="24" spans="1:13">
      <c r="A24" s="8"/>
      <c r="B24" s="8" t="s">
        <v>351</v>
      </c>
      <c r="K24" s="13">
        <v>4</v>
      </c>
      <c r="L24" s="13" t="s">
        <v>352</v>
      </c>
      <c r="M24" s="13" t="s">
        <v>343</v>
      </c>
    </row>
    <row r="25" ht="39.6" spans="1:13">
      <c r="A25" s="8"/>
      <c r="B25" s="8" t="s">
        <v>353</v>
      </c>
      <c r="K25" s="13">
        <v>5</v>
      </c>
      <c r="L25" s="13" t="s">
        <v>354</v>
      </c>
      <c r="M25" s="13" t="s">
        <v>350</v>
      </c>
    </row>
    <row r="26" spans="1:13">
      <c r="A26" s="8"/>
      <c r="B26" s="8" t="s">
        <v>355</v>
      </c>
      <c r="K26" s="13">
        <v>6</v>
      </c>
      <c r="L26" s="13" t="s">
        <v>356</v>
      </c>
      <c r="M26" s="13" t="s">
        <v>343</v>
      </c>
    </row>
    <row r="27" ht="338.4" spans="1:13">
      <c r="A27" s="8"/>
      <c r="B27" s="8" t="s">
        <v>357</v>
      </c>
      <c r="K27" s="13">
        <v>7</v>
      </c>
      <c r="L27" s="13" t="s">
        <v>358</v>
      </c>
      <c r="M27" s="13" t="s">
        <v>350</v>
      </c>
    </row>
    <row r="28" spans="1:13">
      <c r="A28" s="8"/>
      <c r="B28" s="8" t="s">
        <v>359</v>
      </c>
      <c r="K28" s="13">
        <v>8</v>
      </c>
      <c r="L28" s="13" t="s">
        <v>360</v>
      </c>
      <c r="M28" s="13" t="s">
        <v>343</v>
      </c>
    </row>
    <row r="29" ht="36" spans="1:13">
      <c r="A29" s="8"/>
      <c r="B29" s="10" t="s">
        <v>361</v>
      </c>
      <c r="K29" s="13">
        <v>9</v>
      </c>
      <c r="L29" s="13" t="s">
        <v>362</v>
      </c>
      <c r="M29" s="13" t="s">
        <v>350</v>
      </c>
    </row>
    <row r="30" spans="1:13">
      <c r="A30" s="8"/>
      <c r="B30" s="11" t="s">
        <v>363</v>
      </c>
      <c r="K30" s="13">
        <v>10</v>
      </c>
      <c r="L30" s="13" t="s">
        <v>364</v>
      </c>
      <c r="M30" s="13" t="s">
        <v>343</v>
      </c>
    </row>
    <row r="31" ht="25.2" spans="1:13">
      <c r="A31" s="8"/>
      <c r="B31" s="8" t="s">
        <v>365</v>
      </c>
      <c r="K31" s="13">
        <v>11</v>
      </c>
      <c r="L31" s="13" t="s">
        <v>366</v>
      </c>
      <c r="M31" s="13" t="s">
        <v>350</v>
      </c>
    </row>
    <row r="32" spans="1:13">
      <c r="A32" s="8"/>
      <c r="B32" s="11" t="s">
        <v>367</v>
      </c>
      <c r="K32" s="13">
        <v>12</v>
      </c>
      <c r="L32" s="13" t="s">
        <v>368</v>
      </c>
      <c r="M32" s="13" t="s">
        <v>343</v>
      </c>
    </row>
    <row r="33" ht="52.8" spans="1:13">
      <c r="A33" s="8"/>
      <c r="B33" s="8" t="s">
        <v>369</v>
      </c>
      <c r="K33" s="13">
        <v>13</v>
      </c>
      <c r="L33" s="13" t="s">
        <v>370</v>
      </c>
      <c r="M33" s="13" t="s">
        <v>350</v>
      </c>
    </row>
    <row r="34" spans="1:13">
      <c r="A34" s="8"/>
      <c r="B34" s="9" t="s">
        <v>371</v>
      </c>
      <c r="K34" s="13">
        <v>14</v>
      </c>
      <c r="L34" s="13" t="s">
        <v>372</v>
      </c>
      <c r="M34" s="13" t="s">
        <v>343</v>
      </c>
    </row>
    <row r="35" ht="26.4" spans="1:13">
      <c r="A35" s="8"/>
      <c r="B35" s="8" t="s">
        <v>373</v>
      </c>
      <c r="K35" s="13">
        <v>15</v>
      </c>
      <c r="L35" s="13" t="s">
        <v>374</v>
      </c>
      <c r="M35" s="13" t="s">
        <v>350</v>
      </c>
    </row>
    <row r="36" spans="1:13">
      <c r="A36" s="8"/>
      <c r="B36" s="11" t="s">
        <v>375</v>
      </c>
      <c r="K36" s="13">
        <v>16</v>
      </c>
      <c r="L36" s="13" t="s">
        <v>376</v>
      </c>
      <c r="M36" s="13" t="s">
        <v>343</v>
      </c>
    </row>
    <row r="37" spans="1:13">
      <c r="A37" s="12"/>
      <c r="B37" s="9" t="s">
        <v>377</v>
      </c>
      <c r="K37" s="13">
        <v>17</v>
      </c>
      <c r="L37" s="13" t="s">
        <v>378</v>
      </c>
      <c r="M37" s="13" t="s">
        <v>350</v>
      </c>
    </row>
    <row r="38" spans="1:13">
      <c r="A38" s="12"/>
      <c r="B38" s="9" t="s">
        <v>379</v>
      </c>
      <c r="K38" s="13">
        <v>18</v>
      </c>
      <c r="L38" s="13" t="s">
        <v>380</v>
      </c>
      <c r="M38" s="13" t="s">
        <v>343</v>
      </c>
    </row>
    <row r="39" spans="1:13">
      <c r="A39" s="12"/>
      <c r="B39" s="9" t="s">
        <v>381</v>
      </c>
      <c r="K39" s="13">
        <v>19</v>
      </c>
      <c r="L39" s="13" t="s">
        <v>382</v>
      </c>
      <c r="M39" s="13" t="s">
        <v>350</v>
      </c>
    </row>
    <row r="40" spans="1:13">
      <c r="A40" s="12"/>
      <c r="B40" s="9" t="s">
        <v>383</v>
      </c>
      <c r="K40" s="13">
        <v>20</v>
      </c>
      <c r="L40" s="13" t="s">
        <v>384</v>
      </c>
      <c r="M40" s="13" t="s">
        <v>343</v>
      </c>
    </row>
    <row r="41" spans="1:13">
      <c r="A41" s="12"/>
      <c r="B41" s="9" t="s">
        <v>385</v>
      </c>
      <c r="K41" s="13">
        <v>21</v>
      </c>
      <c r="L41" s="13" t="s">
        <v>386</v>
      </c>
      <c r="M41" s="13" t="s">
        <v>350</v>
      </c>
    </row>
    <row r="42" ht="78" spans="1:13">
      <c r="A42" s="12"/>
      <c r="B42" s="12" t="s">
        <v>387</v>
      </c>
      <c r="K42" s="13">
        <v>22</v>
      </c>
      <c r="L42" s="13" t="s">
        <v>388</v>
      </c>
      <c r="M42" s="13" t="s">
        <v>343</v>
      </c>
    </row>
    <row r="43" spans="1:13">
      <c r="A43" s="12"/>
      <c r="B43" s="12"/>
      <c r="K43" s="13">
        <v>23</v>
      </c>
      <c r="L43" s="13" t="s">
        <v>389</v>
      </c>
      <c r="M43" s="13" t="s">
        <v>350</v>
      </c>
    </row>
    <row r="44" spans="1:13">
      <c r="A44" s="12"/>
      <c r="B44" s="12"/>
      <c r="K44" s="13">
        <v>24</v>
      </c>
      <c r="L44" s="13" t="s">
        <v>390</v>
      </c>
      <c r="M44" s="13" t="s">
        <v>343</v>
      </c>
    </row>
    <row r="45" spans="1:13">
      <c r="A45" s="12"/>
      <c r="B45" s="12"/>
      <c r="K45" s="13">
        <v>25</v>
      </c>
      <c r="L45" s="13" t="s">
        <v>391</v>
      </c>
      <c r="M45" s="13" t="s">
        <v>350</v>
      </c>
    </row>
    <row r="46" spans="1:13">
      <c r="A46" s="12"/>
      <c r="B46" s="12"/>
      <c r="K46" s="13">
        <v>26</v>
      </c>
      <c r="L46" s="13" t="s">
        <v>392</v>
      </c>
      <c r="M46" s="13" t="s">
        <v>343</v>
      </c>
    </row>
    <row r="47" spans="1:13">
      <c r="A47" s="12"/>
      <c r="B47" s="12"/>
      <c r="K47" s="13">
        <v>27</v>
      </c>
      <c r="L47" s="13" t="s">
        <v>393</v>
      </c>
      <c r="M47" s="13" t="s">
        <v>350</v>
      </c>
    </row>
    <row r="48" spans="1:13">
      <c r="A48" s="12"/>
      <c r="B48" s="12"/>
      <c r="K48" s="13">
        <v>28</v>
      </c>
      <c r="L48" s="13" t="s">
        <v>394</v>
      </c>
      <c r="M48" s="13" t="s">
        <v>343</v>
      </c>
    </row>
    <row r="49" spans="1:13">
      <c r="A49" s="12"/>
      <c r="B49" s="12"/>
      <c r="K49" s="13">
        <v>29</v>
      </c>
      <c r="L49" s="13" t="s">
        <v>395</v>
      </c>
      <c r="M49" s="13" t="s">
        <v>350</v>
      </c>
    </row>
    <row r="50" spans="1:13">
      <c r="A50" s="12"/>
      <c r="B50" s="12"/>
      <c r="K50" s="13">
        <v>30</v>
      </c>
      <c r="L50" s="13" t="s">
        <v>396</v>
      </c>
      <c r="M50" s="13" t="s">
        <v>343</v>
      </c>
    </row>
    <row r="51" spans="1:13">
      <c r="A51" s="12"/>
      <c r="B51" s="12"/>
      <c r="K51" s="13">
        <v>31</v>
      </c>
      <c r="L51" s="13" t="s">
        <v>397</v>
      </c>
      <c r="M51" s="13" t="s">
        <v>350</v>
      </c>
    </row>
    <row r="52" spans="1:2">
      <c r="A52" s="12"/>
      <c r="B52" s="12"/>
    </row>
    <row r="53" spans="1:13">
      <c r="A53" s="12"/>
      <c r="B53" s="12"/>
      <c r="K53" s="15" t="s">
        <v>398</v>
      </c>
      <c r="L53" s="15"/>
      <c r="M53" s="15"/>
    </row>
    <row r="54" spans="1:13">
      <c r="A54" s="12"/>
      <c r="B54" s="12"/>
      <c r="K54" s="14" t="s">
        <v>32</v>
      </c>
      <c r="L54" s="14" t="s">
        <v>339</v>
      </c>
      <c r="M54" s="14" t="s">
        <v>188</v>
      </c>
    </row>
    <row r="55" spans="1:13">
      <c r="A55" s="12"/>
      <c r="B55" s="12"/>
      <c r="K55" s="13">
        <v>1</v>
      </c>
      <c r="L55" s="13" t="s">
        <v>399</v>
      </c>
      <c r="M55" s="13" t="s">
        <v>343</v>
      </c>
    </row>
    <row r="56" spans="1:13">
      <c r="A56" s="12"/>
      <c r="B56" s="12"/>
      <c r="K56" s="13">
        <v>2</v>
      </c>
      <c r="L56" s="13" t="s">
        <v>400</v>
      </c>
      <c r="M56" s="13" t="s">
        <v>343</v>
      </c>
    </row>
    <row r="57" spans="1:13">
      <c r="A57" s="12"/>
      <c r="B57" s="12"/>
      <c r="K57" s="13">
        <v>3</v>
      </c>
      <c r="L57" s="13" t="s">
        <v>401</v>
      </c>
      <c r="M57" s="13" t="s">
        <v>343</v>
      </c>
    </row>
    <row r="58" spans="1:13">
      <c r="A58" s="12"/>
      <c r="B58" s="12"/>
      <c r="K58" s="13">
        <v>4</v>
      </c>
      <c r="L58" s="13" t="s">
        <v>402</v>
      </c>
      <c r="M58" s="13" t="s">
        <v>343</v>
      </c>
    </row>
    <row r="59" spans="1:13">
      <c r="A59" s="12"/>
      <c r="B59" s="12"/>
      <c r="K59" s="13">
        <v>5</v>
      </c>
      <c r="L59" s="13" t="s">
        <v>403</v>
      </c>
      <c r="M59" s="13" t="s">
        <v>343</v>
      </c>
    </row>
    <row r="60" spans="1:13">
      <c r="A60" s="12"/>
      <c r="B60" s="12"/>
      <c r="K60" s="13">
        <v>6</v>
      </c>
      <c r="L60" s="13" t="s">
        <v>404</v>
      </c>
      <c r="M60" s="13" t="s">
        <v>343</v>
      </c>
    </row>
    <row r="61" spans="1:13">
      <c r="A61" s="12"/>
      <c r="B61" s="12"/>
      <c r="K61" s="13">
        <v>7</v>
      </c>
      <c r="L61" s="13" t="s">
        <v>405</v>
      </c>
      <c r="M61" s="13" t="s">
        <v>343</v>
      </c>
    </row>
    <row r="62" spans="1:13">
      <c r="A62" s="12"/>
      <c r="B62" s="12"/>
      <c r="K62" s="13">
        <v>8</v>
      </c>
      <c r="L62" s="13" t="s">
        <v>406</v>
      </c>
      <c r="M62" s="13" t="s">
        <v>343</v>
      </c>
    </row>
    <row r="63" spans="1:13">
      <c r="A63" s="12"/>
      <c r="B63" s="12"/>
      <c r="K63" s="13">
        <v>9</v>
      </c>
      <c r="L63" s="13" t="s">
        <v>407</v>
      </c>
      <c r="M63" s="13" t="s">
        <v>343</v>
      </c>
    </row>
    <row r="64" spans="1:13">
      <c r="A64" s="12"/>
      <c r="B64" s="12"/>
      <c r="K64" s="13">
        <v>10</v>
      </c>
      <c r="L64" s="13" t="s">
        <v>408</v>
      </c>
      <c r="M64" s="13" t="s">
        <v>343</v>
      </c>
    </row>
    <row r="65" spans="1:13">
      <c r="A65" s="12"/>
      <c r="B65" s="12"/>
      <c r="K65" s="13">
        <v>11</v>
      </c>
      <c r="L65" s="13" t="s">
        <v>409</v>
      </c>
      <c r="M65" s="13" t="s">
        <v>343</v>
      </c>
    </row>
    <row r="66" spans="1:13">
      <c r="A66" s="12"/>
      <c r="B66" s="12"/>
      <c r="K66" s="13">
        <v>12</v>
      </c>
      <c r="L66" s="13" t="s">
        <v>410</v>
      </c>
      <c r="M66" s="13" t="s">
        <v>343</v>
      </c>
    </row>
    <row r="67" spans="1:13">
      <c r="A67" s="12"/>
      <c r="B67" s="12"/>
      <c r="K67" s="13">
        <v>13</v>
      </c>
      <c r="L67" s="13" t="s">
        <v>411</v>
      </c>
      <c r="M67" s="13" t="s">
        <v>343</v>
      </c>
    </row>
    <row r="68" spans="1:13">
      <c r="A68" s="12"/>
      <c r="B68" s="12"/>
      <c r="K68" s="13">
        <v>14</v>
      </c>
      <c r="L68" s="13" t="s">
        <v>412</v>
      </c>
      <c r="M68" s="13" t="s">
        <v>343</v>
      </c>
    </row>
    <row r="69" spans="1:2">
      <c r="A69" s="12"/>
      <c r="B69" s="12"/>
    </row>
    <row r="70" spans="1:13">
      <c r="A70" s="12"/>
      <c r="B70" s="12"/>
      <c r="K70" s="15" t="s">
        <v>413</v>
      </c>
      <c r="L70" s="15"/>
      <c r="M70" s="15"/>
    </row>
    <row r="71" spans="1:13">
      <c r="A71" s="12"/>
      <c r="B71" s="12"/>
      <c r="K71" s="14" t="s">
        <v>32</v>
      </c>
      <c r="L71" s="14" t="s">
        <v>339</v>
      </c>
      <c r="M71" s="14" t="s">
        <v>188</v>
      </c>
    </row>
    <row r="72" spans="1:13">
      <c r="A72" s="12"/>
      <c r="B72" s="12"/>
      <c r="K72" s="13">
        <v>1</v>
      </c>
      <c r="L72" s="13" t="s">
        <v>414</v>
      </c>
      <c r="M72" s="13" t="s">
        <v>343</v>
      </c>
    </row>
    <row r="73" spans="1:13">
      <c r="A73" s="12"/>
      <c r="B73" s="12"/>
      <c r="K73" s="13">
        <v>2</v>
      </c>
      <c r="L73" s="13" t="s">
        <v>415</v>
      </c>
      <c r="M73" s="13" t="s">
        <v>343</v>
      </c>
    </row>
    <row r="74" spans="1:13">
      <c r="A74" s="12"/>
      <c r="B74" s="12"/>
      <c r="K74" s="13">
        <v>3</v>
      </c>
      <c r="L74" s="13" t="s">
        <v>416</v>
      </c>
      <c r="M74" s="13" t="s">
        <v>343</v>
      </c>
    </row>
    <row r="75" spans="1:13">
      <c r="A75" s="12"/>
      <c r="B75" s="12"/>
      <c r="K75" s="13">
        <v>4</v>
      </c>
      <c r="L75" s="13" t="s">
        <v>417</v>
      </c>
      <c r="M75" s="13" t="s">
        <v>343</v>
      </c>
    </row>
    <row r="76" spans="1:13">
      <c r="A76" s="12"/>
      <c r="B76" s="12"/>
      <c r="K76" s="13">
        <v>5</v>
      </c>
      <c r="L76" s="13" t="s">
        <v>418</v>
      </c>
      <c r="M76" s="13" t="s">
        <v>343</v>
      </c>
    </row>
    <row r="77" spans="1:13">
      <c r="A77" s="12"/>
      <c r="B77" s="12"/>
      <c r="K77" s="13">
        <v>6</v>
      </c>
      <c r="L77" s="13" t="s">
        <v>419</v>
      </c>
      <c r="M77" s="13" t="s">
        <v>343</v>
      </c>
    </row>
    <row r="78" spans="1:13">
      <c r="A78" s="12"/>
      <c r="B78" s="12"/>
      <c r="K78" s="13">
        <v>7</v>
      </c>
      <c r="L78" s="13" t="s">
        <v>420</v>
      </c>
      <c r="M78" s="13" t="s">
        <v>343</v>
      </c>
    </row>
    <row r="79" spans="1:13">
      <c r="A79" s="12"/>
      <c r="B79" s="12"/>
      <c r="K79" s="13">
        <v>8</v>
      </c>
      <c r="L79" s="13" t="s">
        <v>421</v>
      </c>
      <c r="M79" s="13" t="s">
        <v>343</v>
      </c>
    </row>
    <row r="80" spans="1:13">
      <c r="A80" s="12"/>
      <c r="B80" s="12"/>
      <c r="K80" s="13">
        <v>9</v>
      </c>
      <c r="L80" s="13" t="s">
        <v>422</v>
      </c>
      <c r="M80" s="13" t="s">
        <v>343</v>
      </c>
    </row>
    <row r="81" spans="1:13">
      <c r="A81" s="12"/>
      <c r="B81" s="12"/>
      <c r="K81" s="13">
        <v>10</v>
      </c>
      <c r="L81" s="13" t="s">
        <v>423</v>
      </c>
      <c r="M81" s="13" t="s">
        <v>343</v>
      </c>
    </row>
    <row r="82" spans="1:13">
      <c r="A82" s="12"/>
      <c r="B82" s="12"/>
      <c r="K82" s="13">
        <v>11</v>
      </c>
      <c r="L82" s="13" t="s">
        <v>424</v>
      </c>
      <c r="M82" s="13" t="s">
        <v>343</v>
      </c>
    </row>
    <row r="83" spans="1:13">
      <c r="A83" s="12"/>
      <c r="B83" s="12"/>
      <c r="K83" s="13">
        <v>12</v>
      </c>
      <c r="L83" s="13" t="s">
        <v>425</v>
      </c>
      <c r="M83" s="13" t="s">
        <v>343</v>
      </c>
    </row>
    <row r="84" spans="1:13">
      <c r="A84" s="12"/>
      <c r="B84" s="12"/>
      <c r="K84" s="13">
        <v>13</v>
      </c>
      <c r="L84" s="13" t="s">
        <v>426</v>
      </c>
      <c r="M84" s="13" t="s">
        <v>343</v>
      </c>
    </row>
    <row r="85" spans="1:13">
      <c r="A85" s="12"/>
      <c r="B85" s="12"/>
      <c r="K85" s="13">
        <v>14</v>
      </c>
      <c r="L85" s="13" t="s">
        <v>427</v>
      </c>
      <c r="M85" s="13" t="s">
        <v>343</v>
      </c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6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6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ht="15" spans="1:2">
      <c r="A109" s="12"/>
      <c r="B109" s="17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ht="15" spans="1:2">
      <c r="A121" s="12"/>
      <c r="B121" s="17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6"/>
    </row>
    <row r="127" spans="1:2">
      <c r="A127" s="12"/>
      <c r="B127" s="12"/>
    </row>
    <row r="128" ht="15" spans="1:2">
      <c r="A128" s="12"/>
      <c r="B128" s="17"/>
    </row>
    <row r="129" spans="1:2">
      <c r="A129" s="12"/>
      <c r="B129" s="16"/>
    </row>
    <row r="130" spans="1:2">
      <c r="A130" s="12"/>
      <c r="B130" s="16"/>
    </row>
    <row r="131" spans="1:2">
      <c r="A131" s="12"/>
      <c r="B131" s="16"/>
    </row>
    <row r="132" spans="1:2">
      <c r="A132" s="12"/>
      <c r="B132" s="16"/>
    </row>
    <row r="133" ht="15" spans="1:2">
      <c r="A133" s="12"/>
      <c r="B133" s="17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</sheetData>
  <mergeCells count="3">
    <mergeCell ref="K19:M19"/>
    <mergeCell ref="K53:M53"/>
    <mergeCell ref="K70:M70"/>
  </mergeCells>
  <dataValidations count="1">
    <dataValidation type="list" allowBlank="1" showInputMessage="1" showErrorMessage="1" sqref="A10">
      <formula1>A10:A13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虚拟电厂运营商基本信息</vt:lpstr>
      <vt:lpstr>代理用户及资源的基本信息</vt:lpstr>
      <vt:lpstr>资源测量信息</vt:lpstr>
      <vt:lpstr>附件及说明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王滔</dc:creator>
  <cp:lastModifiedBy>Administrator</cp:lastModifiedBy>
  <dcterms:created xsi:type="dcterms:W3CDTF">2022-02-16T17:32:00Z</dcterms:created>
  <dcterms:modified xsi:type="dcterms:W3CDTF">2025-01-02T07:09:17Z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C29BB7F61C3D46269D71B657CFB0E198_13</vt:lpwstr>
  </property>
  <property fmtid="{D5CDD505-2E9C-101B-9397-08002B2CF9AE}" pid="4" name="KSOReadingLayout">
    <vt:bool>true</vt:bool>
  </property>
</Properties>
</file>